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2012\SCMS_Office\STANDARD\FY 20-21\Bulldozer QRC\Final Bulldozer_QRC\06 Occupational Mapping\"/>
    </mc:Choice>
  </mc:AlternateContent>
  <bookViews>
    <workbookView xWindow="0" yWindow="0" windowWidth="20490" windowHeight="7620" firstSheet="1" activeTab="2"/>
  </bookViews>
  <sheets>
    <sheet name="Key Terms" sheetId="5" r:id="rId1"/>
    <sheet name="Sector-SubSectors Map" sheetId="2" r:id="rId2"/>
    <sheet name="OM-Mining" sheetId="9" r:id="rId3"/>
    <sheet name="Job Role Progression" sheetId="4" r:id="rId4"/>
    <sheet name="Sector_JobRole Details-Tracker" sheetId="1" r:id="rId5"/>
  </sheets>
  <externalReferences>
    <externalReference r:id="rId6"/>
  </externalReferences>
  <definedNames>
    <definedName name="_xlnm._FilterDatabase" localSheetId="4" hidden="1">'Sector_JobRole Details-Tracker'!$C$8:$L$52</definedName>
    <definedName name="_xlnm.Print_Area" localSheetId="2">'OM-Mining'!$B$5:$T$55</definedName>
    <definedName name="_xlnm.Print_Titles" localSheetId="2">'OM-Mining'!$5:$7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41" i="1" l="1"/>
  <c r="AS46" i="1"/>
  <c r="AS50" i="1"/>
  <c r="AS30" i="1"/>
  <c r="AS32" i="1"/>
  <c r="AS37" i="1"/>
  <c r="AS38" i="1"/>
  <c r="AS12" i="1"/>
  <c r="AS23" i="1"/>
  <c r="AS22" i="1"/>
  <c r="AS21" i="1"/>
  <c r="AS20" i="1"/>
  <c r="AS19" i="1"/>
  <c r="AS18" i="1"/>
  <c r="AS17" i="1"/>
  <c r="AS16" i="1"/>
  <c r="AS15" i="1"/>
  <c r="AS14" i="1"/>
  <c r="AS11" i="1"/>
  <c r="AS13" i="1"/>
</calcChain>
</file>

<file path=xl/comments1.xml><?xml version="1.0" encoding="utf-8"?>
<comments xmlns="http://schemas.openxmlformats.org/spreadsheetml/2006/main">
  <authors>
    <author>Sabeena Mathayas</author>
    <author>Deepti Saxena</author>
  </authors>
  <commentList>
    <comment ref="X8" authorId="0" shapeId="0">
      <text>
        <r>
          <rPr>
            <b/>
            <sz val="9"/>
            <color indexed="81"/>
            <rFont val="Tahoma"/>
            <family val="2"/>
          </rPr>
          <t>Sabeena Mathayas:</t>
        </r>
        <r>
          <rPr>
            <sz val="9"/>
            <color indexed="81"/>
            <rFont val="Tahoma"/>
            <family val="2"/>
          </rPr>
          <t xml:space="preserve">
Defines the QP's stage in the QP lifecycle</t>
        </r>
      </text>
    </comment>
    <comment ref="Y8" authorId="0" shapeId="0">
      <text>
        <r>
          <rPr>
            <b/>
            <sz val="9"/>
            <color indexed="81"/>
            <rFont val="Tahoma"/>
            <family val="2"/>
          </rPr>
          <t>Sabeena Mathayas:</t>
        </r>
        <r>
          <rPr>
            <sz val="9"/>
            <color indexed="81"/>
            <rFont val="Tahoma"/>
            <family val="2"/>
          </rPr>
          <t xml:space="preserve">
A recalibration exercise to expand the scope and usage of QP-NOS. All rationalized QP codes will be prefixed with "R/"</t>
        </r>
      </text>
    </comment>
    <comment ref="AD8" authorId="0" shapeId="0">
      <text>
        <r>
          <rPr>
            <b/>
            <sz val="9"/>
            <color indexed="81"/>
            <rFont val="Tahoma"/>
            <family val="2"/>
          </rPr>
          <t>Sabeena Mathayas:</t>
        </r>
        <r>
          <rPr>
            <sz val="9"/>
            <color indexed="81"/>
            <rFont val="Tahoma"/>
            <family val="2"/>
          </rPr>
          <t xml:space="preserve">
QP draft date</t>
        </r>
      </text>
    </comment>
    <comment ref="AF8" authorId="1" shapeId="0">
      <text>
        <r>
          <rPr>
            <b/>
            <sz val="9"/>
            <color indexed="81"/>
            <rFont val="Tahoma"/>
            <family val="2"/>
          </rPr>
          <t>Deepti Saxena:</t>
        </r>
        <r>
          <rPr>
            <sz val="9"/>
            <color indexed="81"/>
            <rFont val="Tahoma"/>
            <family val="2"/>
          </rPr>
          <t xml:space="preserve">
Going forward QP Review Date should be QRC clearance/approval date</t>
        </r>
      </text>
    </comment>
    <comment ref="AH8" authorId="1" shapeId="0">
      <text>
        <r>
          <rPr>
            <b/>
            <sz val="9"/>
            <color indexed="81"/>
            <rFont val="Tahoma"/>
            <family val="2"/>
          </rPr>
          <t>Deepti Saxena:</t>
        </r>
        <r>
          <rPr>
            <sz val="9"/>
            <color indexed="81"/>
            <rFont val="Tahoma"/>
            <family val="2"/>
          </rPr>
          <t xml:space="preserve">
Calculated date: It may be maximum 4 years from QRC clearance/approval date</t>
        </r>
      </text>
    </comment>
    <comment ref="AI8" authorId="0" shapeId="0">
      <text>
        <r>
          <rPr>
            <b/>
            <sz val="9"/>
            <color indexed="81"/>
            <rFont val="Tahoma"/>
            <family val="2"/>
          </rPr>
          <t>Sabeena Mathayas:</t>
        </r>
        <r>
          <rPr>
            <sz val="9"/>
            <color indexed="81"/>
            <rFont val="Tahoma"/>
            <family val="2"/>
          </rPr>
          <t xml:space="preserve">
Date when a new, revised version of a reviewed QP goes into effect</t>
        </r>
      </text>
    </comment>
    <comment ref="AJ8" authorId="0" shapeId="0">
      <text>
        <r>
          <rPr>
            <b/>
            <sz val="9"/>
            <color indexed="81"/>
            <rFont val="Tahoma"/>
            <family val="2"/>
          </rPr>
          <t>Sabeena Mathayas:</t>
        </r>
        <r>
          <rPr>
            <sz val="9"/>
            <color indexed="81"/>
            <rFont val="Tahoma"/>
            <family val="2"/>
          </rPr>
          <t xml:space="preserve">
Date when a reviewed and/or revised QP is removed from circulation and usage</t>
        </r>
      </text>
    </comment>
    <comment ref="X9" authorId="0" shapeId="0">
      <text>
        <r>
          <rPr>
            <b/>
            <sz val="9"/>
            <color indexed="81"/>
            <rFont val="Tahoma"/>
            <family val="2"/>
          </rPr>
          <t>Sabeena Mathayas:</t>
        </r>
        <r>
          <rPr>
            <sz val="9"/>
            <color indexed="81"/>
            <rFont val="Tahoma"/>
            <family val="2"/>
          </rPr>
          <t xml:space="preserve">
Proposed - QP features in the QP development plan 
Draft - The preliminary version of QP document
Active - QP has QRC approval and is uploaded on NSDC and SSC websites
Borrowed - QP is borrowed from another SSC
Retired - QP has lapsed and not elgible for skill development</t>
        </r>
      </text>
    </comment>
    <comment ref="Y9" authorId="0" shapeId="0">
      <text>
        <r>
          <rPr>
            <b/>
            <sz val="9"/>
            <color indexed="81"/>
            <rFont val="Tahoma"/>
            <family val="2"/>
          </rPr>
          <t>Sabeena Mathayas:</t>
        </r>
        <r>
          <rPr>
            <sz val="9"/>
            <color indexed="81"/>
            <rFont val="Tahoma"/>
            <family val="2"/>
          </rPr>
          <t xml:space="preserve">
Multi Skilling - QPs designed to broaden the scope of existing QPs through merging relevant QP-NOS. All multiskilling QP codes will be prefixed with "R/M." Eg. R/M/SSC/QXXX
Electives - QPs designed to promote specialization within a job role. QP codes will be prefixed with "R/E." Eg. R/E/SSC/QXXXX
Options - QPs designed to to add skills to a job-role for wider applicability. QP codes will be prefixed with "R/O." Eg. R/O/SSC/QXXXX</t>
        </r>
      </text>
    </comment>
  </commentList>
</comments>
</file>

<file path=xl/sharedStrings.xml><?xml version="1.0" encoding="utf-8"?>
<sst xmlns="http://schemas.openxmlformats.org/spreadsheetml/2006/main" count="1471" uniqueCount="586">
  <si>
    <t>Sector</t>
  </si>
  <si>
    <t>Sub-Sector</t>
  </si>
  <si>
    <t>Job Role</t>
  </si>
  <si>
    <t>Career Position</t>
  </si>
  <si>
    <t>Age Range</t>
  </si>
  <si>
    <t>Salary Range</t>
  </si>
  <si>
    <t>Work Experience</t>
  </si>
  <si>
    <t>NSQF Level</t>
  </si>
  <si>
    <t>Share in Employment</t>
  </si>
  <si>
    <t>Demand</t>
  </si>
  <si>
    <t>QP-Status</t>
  </si>
  <si>
    <t>&lt;Sector Name&gt;</t>
  </si>
  <si>
    <t>Industry Projected Requirement</t>
  </si>
  <si>
    <t xml:space="preserve">Date of Creation/Updation: </t>
  </si>
  <si>
    <t>Sub-Sector 1</t>
  </si>
  <si>
    <t>Sub-Sector 2</t>
  </si>
  <si>
    <t>Sub-Sector 3</t>
  </si>
  <si>
    <t>Sector Name</t>
  </si>
  <si>
    <t>Sector &amp; Sub-Sector Classification</t>
  </si>
  <si>
    <t>Geo-Location</t>
  </si>
  <si>
    <t>Job Type</t>
  </si>
  <si>
    <t>High/ Medium/ Low</t>
  </si>
  <si>
    <t>Regular/ Part Time/ Seasonal</t>
  </si>
  <si>
    <t xml:space="preserve">Other Sectors- Similar Job Roles </t>
  </si>
  <si>
    <t xml:space="preserve">Other Sectors -Job Roles Progression </t>
  </si>
  <si>
    <t>%</t>
  </si>
  <si>
    <t>Leadership / Senior Mgt/ Middle Mgt/ Junior Mgt/ Entry Level</t>
  </si>
  <si>
    <t>Pan-India/ Localized</t>
  </si>
  <si>
    <t>#</t>
  </si>
  <si>
    <t>Validation from # Large companies</t>
  </si>
  <si>
    <t>Validation from # Small companies</t>
  </si>
  <si>
    <t>Validation from # Medium companies</t>
  </si>
  <si>
    <t>Sub-Sector Name</t>
  </si>
  <si>
    <t>Unique job role</t>
  </si>
  <si>
    <t>Months</t>
  </si>
  <si>
    <t>Years</t>
  </si>
  <si>
    <t>Rs.</t>
  </si>
  <si>
    <t>As per defined NSQL Levels 1-10</t>
  </si>
  <si>
    <t>Formal Education</t>
  </si>
  <si>
    <t>Forecast of employment</t>
  </si>
  <si>
    <t>List Related Sectors (if any)</t>
  </si>
  <si>
    <t>Occupation/ Segment name</t>
  </si>
  <si>
    <t>Theory (hours)</t>
  </si>
  <si>
    <t>Total Hours</t>
  </si>
  <si>
    <t>OJT extra</t>
  </si>
  <si>
    <t xml:space="preserve">Curriculum Available </t>
  </si>
  <si>
    <t>Content Available</t>
  </si>
  <si>
    <t>Bucketing</t>
  </si>
  <si>
    <t>Updated By:</t>
  </si>
  <si>
    <t>dd-mm-yy</t>
  </si>
  <si>
    <t>Hours</t>
  </si>
  <si>
    <t xml:space="preserve">Date of Curriculum Availability </t>
  </si>
  <si>
    <t>Yes / No</t>
  </si>
  <si>
    <t>OM - Remarks</t>
  </si>
  <si>
    <t>QP-Status Remarks</t>
  </si>
  <si>
    <t>QP-Implementation Remarks</t>
  </si>
  <si>
    <t>I / II / III</t>
  </si>
  <si>
    <t>Practical (hours)</t>
  </si>
  <si>
    <t>Theory + Practical</t>
  </si>
  <si>
    <t>Occupation #</t>
  </si>
  <si>
    <t>`01-99</t>
  </si>
  <si>
    <t>Occupation Name</t>
  </si>
  <si>
    <t>Date of Content Availability</t>
  </si>
  <si>
    <t># of Unique NOS</t>
  </si>
  <si>
    <t># of NOS</t>
  </si>
  <si>
    <t>Listed in PMKVY 2</t>
  </si>
  <si>
    <t>A: ILT / B: Requires Apprenticeship / C: Hi Capex</t>
  </si>
  <si>
    <t>Technical/Non-technical</t>
  </si>
  <si>
    <t>Manufacturing/Services</t>
  </si>
  <si>
    <t>Sector-job role (wherever required)</t>
  </si>
  <si>
    <t>Sector-Job role (wherever required)</t>
  </si>
  <si>
    <r>
      <t>OM Status (</t>
    </r>
    <r>
      <rPr>
        <i/>
        <sz val="11"/>
        <color theme="1"/>
        <rFont val="Calibri"/>
        <family val="2"/>
        <scheme val="minor"/>
      </rPr>
      <t>Completed/ WIP/ To Start/ Not required</t>
    </r>
    <r>
      <rPr>
        <b/>
        <sz val="11"/>
        <color theme="1"/>
        <rFont val="Calibri"/>
        <family val="2"/>
        <scheme val="minor"/>
      </rPr>
      <t>)</t>
    </r>
  </si>
  <si>
    <t>Min Education Level</t>
  </si>
  <si>
    <t>Job Role Details &amp; Tracker</t>
  </si>
  <si>
    <t>Occupations</t>
  </si>
  <si>
    <t>Sub-Sectors</t>
  </si>
  <si>
    <t>Level 10</t>
  </si>
  <si>
    <t>Level 9</t>
  </si>
  <si>
    <t>Level 8</t>
  </si>
  <si>
    <t>Level 7</t>
  </si>
  <si>
    <t>Level 6</t>
  </si>
  <si>
    <t>Level 5</t>
  </si>
  <si>
    <t>Level 4</t>
  </si>
  <si>
    <t>Level 3</t>
  </si>
  <si>
    <t>Level 2</t>
  </si>
  <si>
    <t>Level 1</t>
  </si>
  <si>
    <t>Occupation # (01-99)</t>
  </si>
  <si>
    <t>Job Role Details</t>
  </si>
  <si>
    <t>QP -Implementation Status</t>
  </si>
  <si>
    <t>Job Roles Progression Path</t>
  </si>
  <si>
    <t>Sample Template</t>
  </si>
  <si>
    <t xml:space="preserve">This sheet provides an overview of the sector and its sub-sectors along with related sectors where there is possibility of horizontal/ vertical job roles progression or overlapping job roles. 
The OM status tracks the Occupational Map status of various sub-sectors </t>
  </si>
  <si>
    <t>The horizontal/vertical progression of job roles are plotted for high demand jobs or wherever there is a need. The progression path can be within the sector/sub-sector or across the sectors/sub-sectors.</t>
  </si>
  <si>
    <r>
      <t xml:space="preserve">This sheet provides details of all the job roles identified for a sector and tracks the QP and its implementation status. The sheet has three sections: Job Role Details, QP-Status and QP Implementation status. This sheet can be used as an  analysis tool as well as a tracker.
</t>
    </r>
    <r>
      <rPr>
        <b/>
        <i/>
        <sz val="11"/>
        <color theme="1"/>
        <rFont val="Calibri"/>
        <family val="2"/>
        <scheme val="minor"/>
      </rPr>
      <t>Job Role Details:</t>
    </r>
    <r>
      <rPr>
        <i/>
        <sz val="11"/>
        <color theme="1"/>
        <rFont val="Calibri"/>
        <family val="2"/>
        <scheme val="minor"/>
      </rPr>
      <t xml:space="preserve"> Provide all the data points for each job role in the sector.
</t>
    </r>
    <r>
      <rPr>
        <b/>
        <i/>
        <sz val="11"/>
        <color theme="1"/>
        <rFont val="Calibri"/>
        <family val="2"/>
        <scheme val="minor"/>
      </rPr>
      <t>QP-Status:</t>
    </r>
    <r>
      <rPr>
        <i/>
        <sz val="11"/>
        <color theme="1"/>
        <rFont val="Calibri"/>
        <family val="2"/>
        <scheme val="minor"/>
      </rPr>
      <t xml:space="preserve"> This section provides the details and the status of the QPs for job roles of the sectors.
</t>
    </r>
    <r>
      <rPr>
        <b/>
        <i/>
        <sz val="11"/>
        <color theme="1"/>
        <rFont val="Calibri"/>
        <family val="2"/>
        <scheme val="minor"/>
      </rPr>
      <t>QP-Implementation status:</t>
    </r>
    <r>
      <rPr>
        <i/>
        <sz val="11"/>
        <color theme="1"/>
        <rFont val="Calibri"/>
        <family val="2"/>
        <scheme val="minor"/>
      </rPr>
      <t xml:space="preserve"> This section provides the details and status of implementation of job role QPs. </t>
    </r>
  </si>
  <si>
    <t xml:space="preserve">The Occupational Map of the sector provides  graphical view of all the occupations and job roles that make up the sector. </t>
  </si>
  <si>
    <t>Sample</t>
  </si>
  <si>
    <t>QP Cut-off Date</t>
  </si>
  <si>
    <t>QP #</t>
  </si>
  <si>
    <t>QP Review Date</t>
  </si>
  <si>
    <t>UK/AUS/CAN</t>
  </si>
  <si>
    <t>NCO 2015 Code</t>
  </si>
  <si>
    <t>Mapped to NCO 2015</t>
  </si>
  <si>
    <t>NSQC Clearance Date</t>
  </si>
  <si>
    <t xml:space="preserve">Submission Date - NSQC Clearance </t>
  </si>
  <si>
    <t>&lt;Sector Code&gt;/Q&lt;Occupation code&gt;## (Sample: AGR/Q6102)</t>
  </si>
  <si>
    <t>QP Creation Date/Expected Date</t>
  </si>
  <si>
    <t>QRC Clearance date</t>
  </si>
  <si>
    <t xml:space="preserve">Activation Date of Revised QP </t>
  </si>
  <si>
    <t>Transnational QP</t>
  </si>
  <si>
    <t>Transnational QP Status</t>
  </si>
  <si>
    <t>Active/ Inactive</t>
  </si>
  <si>
    <t>Common Norms Category</t>
  </si>
  <si>
    <t>Minimum # of hours/day at Center</t>
  </si>
  <si>
    <t>Listed in Other Gov Schemes</t>
  </si>
  <si>
    <t>NULM/ DDUGKY</t>
  </si>
  <si>
    <t>Version #</t>
  </si>
  <si>
    <t>Brief Job Description</t>
  </si>
  <si>
    <t>Brief about the Job Role</t>
  </si>
  <si>
    <t>Rationalization Status</t>
  </si>
  <si>
    <t>R/M/SSC/QXXXX,R/E/SSC/QXXXX,R/O/SSC/QXXXX</t>
  </si>
  <si>
    <t>Proposed/Draft/Active/Borrowed/Retired</t>
  </si>
  <si>
    <t>A recalibration exercise to expand the scope and usage of QP-NOS. All rationalized QP codes will be prefixed with "R/"</t>
  </si>
  <si>
    <t>QPs designed to broaden the scope of existing QPs through merging relevant QP-NOS. All multiskilling QP codes will be prefixed with "R/M." Eg. R/M/SSC/QXXX</t>
  </si>
  <si>
    <t>Definition</t>
  </si>
  <si>
    <t>QP Status</t>
  </si>
  <si>
    <t>Defines the QP's stage in the QP lifecycle</t>
  </si>
  <si>
    <t>Proposed</t>
  </si>
  <si>
    <t xml:space="preserve">QP features in the QP development plan </t>
  </si>
  <si>
    <t>Draft</t>
  </si>
  <si>
    <t>The preliminary version of QP document</t>
  </si>
  <si>
    <t>Active</t>
  </si>
  <si>
    <t>QP has QRC approval and is uploaded on NSDC and SSC websites</t>
  </si>
  <si>
    <t>Borrowed</t>
  </si>
  <si>
    <t>QP is borrowed from another SSC</t>
  </si>
  <si>
    <t>Retired</t>
  </si>
  <si>
    <t>QP has lapsed and not elgible for skill development</t>
  </si>
  <si>
    <t>Multi Skilling</t>
  </si>
  <si>
    <t>Elective</t>
  </si>
  <si>
    <t>QPs designed to promote specialization within a job role. QP codes will be prefixed with "R/E." Eg. R/E/SSC/QXXXX</t>
  </si>
  <si>
    <t>QPs designed to to add skills to a job-role for wider applicability. QP codes will be prefixed with "R/O." Eg. R/O/SSC/QXXXX</t>
  </si>
  <si>
    <t>QP draft date</t>
  </si>
  <si>
    <t>Activation Date of Revised QP</t>
  </si>
  <si>
    <t>Date when a new, revised version of a reviewed QP goes into effect</t>
  </si>
  <si>
    <t>QP Cut-Off Date</t>
  </si>
  <si>
    <t>Date when a reviewed and/or revised QP is removed from circulation and usage</t>
  </si>
  <si>
    <t xml:space="preserve">Options </t>
  </si>
  <si>
    <t>Header/Term used in Sheets</t>
  </si>
  <si>
    <t>Next Review Date</t>
  </si>
  <si>
    <t>Prospecting, Exploration &amp; Mine Planning</t>
  </si>
  <si>
    <t>Mining Operations</t>
  </si>
  <si>
    <t>Engineering Services</t>
  </si>
  <si>
    <t>Mineral Beneficiation</t>
  </si>
  <si>
    <t>Geological Mapping</t>
  </si>
  <si>
    <t>Exploration</t>
  </si>
  <si>
    <t>Mineral Estimation</t>
  </si>
  <si>
    <t>Mine Surveying</t>
  </si>
  <si>
    <t>Drilling/Cutting</t>
  </si>
  <si>
    <t>Occupational Map - Skill Council for Mining Sector</t>
  </si>
  <si>
    <t>Shot firing/ Blasting</t>
  </si>
  <si>
    <t>Loading &amp; Hauling - Opencast</t>
  </si>
  <si>
    <t>Loading &amp; Hauling - Underground</t>
  </si>
  <si>
    <t xml:space="preserve">Specialized Operations </t>
  </si>
  <si>
    <t>HSE Functions</t>
  </si>
  <si>
    <t>Electrical Services</t>
  </si>
  <si>
    <t>Mechanical Services</t>
  </si>
  <si>
    <t>Instrumentation &amp; Control Systems</t>
  </si>
  <si>
    <t>Ore Processing &amp; Handling Plant</t>
  </si>
  <si>
    <t>Sampler</t>
  </si>
  <si>
    <t xml:space="preserve">Asst. Geologist   </t>
  </si>
  <si>
    <t>Geologist</t>
  </si>
  <si>
    <t>Sr. Geochemist</t>
  </si>
  <si>
    <t>Drilling Assistant (Exploration)</t>
  </si>
  <si>
    <t>Mine Driller (Exploration)</t>
  </si>
  <si>
    <t>Asst. Geophysicist</t>
  </si>
  <si>
    <t xml:space="preserve">Asst. Drilling Engineer </t>
  </si>
  <si>
    <t>Geophysicist</t>
  </si>
  <si>
    <t>Sr. Geophysicist</t>
  </si>
  <si>
    <t>Senior Resource Geologist</t>
  </si>
  <si>
    <t>Sr. Mine Surveyor</t>
  </si>
  <si>
    <t>Senior Electrical Engineer</t>
  </si>
  <si>
    <t xml:space="preserve">Sr. Manager (Electrical)
</t>
  </si>
  <si>
    <t xml:space="preserve"> Colliery Engineer( E &amp; M)</t>
  </si>
  <si>
    <t xml:space="preserve">
 Sr. Manager(Mechanical)</t>
  </si>
  <si>
    <t>Sr. Manager (Electronics)</t>
  </si>
  <si>
    <t>Sr. Manager (IT)</t>
  </si>
  <si>
    <t>Sr. Manager (Telecom)</t>
  </si>
  <si>
    <t>Sr. Mechatronics Engineer</t>
  </si>
  <si>
    <t>Sr. IT Engineer</t>
  </si>
  <si>
    <t>Sr. Telecom Engineer</t>
  </si>
  <si>
    <t>Sr. Manager(Mineral Processing)</t>
  </si>
  <si>
    <t>Mine Chainman</t>
  </si>
  <si>
    <t>Drilling Assistant(Operation)</t>
  </si>
  <si>
    <t>Explosives Handler  &amp; Carrier</t>
  </si>
  <si>
    <t>Service Crew Personal</t>
  </si>
  <si>
    <t>Vantilation crew personal</t>
  </si>
  <si>
    <t>Asst. Mine Electrician</t>
  </si>
  <si>
    <t>Asst. Fitter</t>
  </si>
  <si>
    <t>Self-Picker</t>
  </si>
  <si>
    <t>GIS &amp; Modelling Technician</t>
  </si>
  <si>
    <t>Mine Draft Man</t>
  </si>
  <si>
    <t xml:space="preserve"> Assistant Mine Surveyor</t>
  </si>
  <si>
    <t>Jumbo Operator</t>
  </si>
  <si>
    <t>Universal drill machine operator</t>
  </si>
  <si>
    <t>Rig mounted Drill operator</t>
  </si>
  <si>
    <t>Wire Saw Operator</t>
  </si>
  <si>
    <t xml:space="preserve"> Mine electric drill operator</t>
  </si>
  <si>
    <t>Rock breaker operator</t>
  </si>
  <si>
    <t>Blaster</t>
  </si>
  <si>
    <t>Backhoe Operator</t>
  </si>
  <si>
    <t>Excavator Operator</t>
  </si>
  <si>
    <t>Loader Operator</t>
  </si>
  <si>
    <t xml:space="preserve"> Bulldozer Operator</t>
  </si>
  <si>
    <t>Grader Operator</t>
  </si>
  <si>
    <t xml:space="preserve"> Surface Miner Operator</t>
  </si>
  <si>
    <t>Stacker &amp; Reclaimer Operator</t>
  </si>
  <si>
    <t xml:space="preserve">Conveyor Belt Operator
</t>
  </si>
  <si>
    <t>SDL / LHD Operator</t>
  </si>
  <si>
    <t>Track layer Personal</t>
  </si>
  <si>
    <t xml:space="preserve"> Haulage Operator</t>
  </si>
  <si>
    <t xml:space="preserve"> LPDT Operator</t>
  </si>
  <si>
    <t>Road header &amp; Alpine Operator</t>
  </si>
  <si>
    <t>Banksman</t>
  </si>
  <si>
    <t xml:space="preserve"> Strata monitoring Personal</t>
  </si>
  <si>
    <t>Auto Electrician</t>
  </si>
  <si>
    <t>UGMM Mechanic</t>
  </si>
  <si>
    <t xml:space="preserve"> Instrumentation Technician</t>
  </si>
  <si>
    <t>GIS Expert</t>
  </si>
  <si>
    <t>Mining Supervisor</t>
  </si>
  <si>
    <t xml:space="preserve">  Mining Mate</t>
  </si>
  <si>
    <t xml:space="preserve"> Mining Sirdar</t>
  </si>
  <si>
    <t xml:space="preserve"> Bucket wheel Excavator  Operator</t>
  </si>
  <si>
    <t xml:space="preserve"> Dragline operator</t>
  </si>
  <si>
    <t>Winding Engine Operator</t>
  </si>
  <si>
    <t>Long Wall face Machine Operator</t>
  </si>
  <si>
    <t>Rescue Supervisor</t>
  </si>
  <si>
    <t>Reclamation Supervisor</t>
  </si>
  <si>
    <t>Electrical Supervisor</t>
  </si>
  <si>
    <t>Mechanical Supervisor - Workshop</t>
  </si>
  <si>
    <t>Supervisor - Plant Operations</t>
  </si>
  <si>
    <t>Chute loading Operator</t>
  </si>
  <si>
    <t>Resource Geologist</t>
  </si>
  <si>
    <t>Mine Surveyor-O/C</t>
  </si>
  <si>
    <t>Mine Surveyor-U/G</t>
  </si>
  <si>
    <t>Asst. Manager(Mines)</t>
  </si>
  <si>
    <t>Mine Forman/overman</t>
  </si>
  <si>
    <t>Asst. Manager(Electrical)</t>
  </si>
  <si>
    <t xml:space="preserve">Electrical Engineer </t>
  </si>
  <si>
    <t xml:space="preserve"> Mechanical Engineer</t>
  </si>
  <si>
    <t>Senior Mechanical Engineer</t>
  </si>
  <si>
    <t>Colliery Engineer( Excavation)</t>
  </si>
  <si>
    <t>Asst. Manager(Mechanical)</t>
  </si>
  <si>
    <t>Asst. Manager(Electronics)</t>
  </si>
  <si>
    <t xml:space="preserve">Senior Mineral Processing Engineer </t>
  </si>
  <si>
    <t xml:space="preserve">Mineral Processing Engineer           </t>
  </si>
  <si>
    <t>Sr. Colliery Manager
( Excavation)</t>
  </si>
  <si>
    <t>Manager(Mineral Processing)</t>
  </si>
  <si>
    <t>Manager(Mechanical)</t>
  </si>
  <si>
    <t>Colliery Manager
( Excavation)</t>
  </si>
  <si>
    <t>Agent (Statutory), Corporate Manager - Mining / Engineering / HR/CMO(Chief Medical Officer)</t>
  </si>
  <si>
    <t>MD/ Business Head</t>
  </si>
  <si>
    <t>Explosive Van Operator</t>
  </si>
  <si>
    <t>Timber man</t>
  </si>
  <si>
    <t>Roof Support Personal</t>
  </si>
  <si>
    <t>Scaler Operator</t>
  </si>
  <si>
    <t>Roof Bolter</t>
  </si>
  <si>
    <t>UG Fan Operator</t>
  </si>
  <si>
    <t>Miller Operator</t>
  </si>
  <si>
    <t>Person Carrier Operator</t>
  </si>
  <si>
    <t>Rescue Personal</t>
  </si>
  <si>
    <t>Mine Electrician</t>
  </si>
  <si>
    <t>Mobile crane operator</t>
  </si>
  <si>
    <t>Mine-Machinist</t>
  </si>
  <si>
    <t>Compressor Operator</t>
  </si>
  <si>
    <t xml:space="preserve">Mine Welder
</t>
  </si>
  <si>
    <t xml:space="preserve"> UG fitter
</t>
  </si>
  <si>
    <t xml:space="preserve">Mechanical Plant  fitter
</t>
  </si>
  <si>
    <t xml:space="preserve">HEMM Mechanic
</t>
  </si>
  <si>
    <t>Ventilation Officer</t>
  </si>
  <si>
    <t>Rig Mounted Drill Operator</t>
  </si>
  <si>
    <t>Wire saw Operator</t>
  </si>
  <si>
    <t>Explosives Handler</t>
  </si>
  <si>
    <t>Bulldozer Operator</t>
  </si>
  <si>
    <t>Driver Special Vehicle (Explosive &amp; Sprinkler)</t>
  </si>
  <si>
    <t>Surface Miner Operator</t>
  </si>
  <si>
    <t>Assistant Support-Open Cast Mines</t>
  </si>
  <si>
    <t>Jack Hammer Operator</t>
  </si>
  <si>
    <t>Assistant Support - Underground
Mines</t>
  </si>
  <si>
    <t>Mechanic / Fitter</t>
  </si>
  <si>
    <t>Dumper / Tipper Operator</t>
  </si>
  <si>
    <t>Sprinkler and Other Vehicle Driver</t>
  </si>
  <si>
    <t>Dewatering Pump Operator</t>
  </si>
  <si>
    <t>Gas Detector</t>
  </si>
  <si>
    <t>Haulage Operator</t>
  </si>
  <si>
    <t>Ventilation Adequacy Checker/Fan
Operator</t>
  </si>
  <si>
    <t>SDL/ LHD Operator</t>
  </si>
  <si>
    <t>Mine Welder</t>
  </si>
  <si>
    <t>Mine Machinist</t>
  </si>
  <si>
    <t>Assistant Mine Surveyor</t>
  </si>
  <si>
    <t>Mining Mate</t>
  </si>
  <si>
    <t>Mining Shot Firer or Blaster</t>
  </si>
  <si>
    <t>Track Layer Operator</t>
  </si>
  <si>
    <t>HEMM Mechanic</t>
  </si>
  <si>
    <t>Ore Processing Operator</t>
  </si>
  <si>
    <t>Strata Monitoring Operator</t>
  </si>
  <si>
    <t>Mechatronics In charge</t>
  </si>
  <si>
    <t>Fireman</t>
  </si>
  <si>
    <t>Long Wall Operator</t>
  </si>
  <si>
    <t>Mine Driller (Exploration) is fully responsible for effective drilling operation using the drilling rig. He carries out the drilling operation and ensure collection of cores and storage as per advice of Geologist. Exploration drilling aims to identify the location/Depth and quality and quantity of a mineral. Exploration drilling is used in the mining industry to probe the contents of known ore deposits and potential sites. By extracting a small diameter core of rock from the ore-body, geologists can analyze the core by chemical assay and conduct petrologic, structural and mineralogical studies of the rock.</t>
  </si>
  <si>
    <t>A rig mounted drill operator drives and operates a drill machine which is a self-propelled machine used to drill shallow as well as deep holes in the soil and rock for blasting or for quarry operations. The holes are caused by crushing under percussion and/or by drill bit rotation causing abrasion. The drill operates on pneumatic hydraulic system and uses compressed air as power source. Operating a drill is a specialized task that can be safely performed only with adequate training and experience. Drill operators are also responsible for performing basic maintenance on the machine.</t>
  </si>
  <si>
    <t>A Wire saw operator operates a Wire saw machine which is used to cut large blocks of stone out from the marble quarry. Wire saws are large machines that use diamond-impregnated beads on a cable to cut through marble, granite and other similar rocks. Wire saw is also used for squaring of the cut slab into square shaped blocks before transporting to the production plant. Operating a Wire saw is a specialized task that can be safely performed only with adequate training and experience. Wire saw operators are also responsible to ensure basic upkeep of the machine and safety in operations.</t>
  </si>
  <si>
    <t>Persons handling explosives, in open cast mines, is a part of the blasters sub-category. The individual performing this role facilitates mining operations by cautiously storing, transporting and handling explosives used for blasting in mines. Controlled blasting techniques are used to remove debris and over-burden in order to make way for coal or other metals. The nature of this job requires employees to follow extensive safety precautions therefore the individual has to be experienced and trained in safety procedures and guidelines for mining operations prescribed by DGMS.</t>
  </si>
  <si>
    <t>The bulldozer operator uses the tractor and blade to scoop out soil, move rock and ore to other locations on the site, and to level the soil. Bulldozers are capable of pushing ore and rock. Bulldozer operators are also responsible for confirming that their safety systems are working properly and for performing basic maintenance on the Bulldozer</t>
  </si>
  <si>
    <t>Sprinkler and Other Vehicle Driver in mining industry is an ancillary job role. The individual assigned in this role could be driving a sprinkler truck to control dust on a haul-road or an explosive carrier truck used to deliver explosives to mine sites. The role requires the individual to know and understand the basic of mining operations, traffic rules to be followed in the mining area and safety guidelines for mining operations in line with MVTR.</t>
  </si>
  <si>
    <t>A Loader operator drives and operates a Loader which is a heavy vehicle that is used in mines to move aside or load ROM, product etc. into or onto another type of machinery (such as a dump truck, conveyor belt, feedhopper etc. Using a loader is a specialized task that can be safely performed with some training and experience. Safety is extremely critical to avoid property damage and personal injury. Operators are also responsible for performing basic maintenance on the Loader.</t>
  </si>
  <si>
    <t>A Surface Miners (SMs) is a direct rock-cutting machine and directly cut the rock by rotational motion of the cutting drum minerals from near the earth's surface in open pit or strip mining operations. The cur rocks are directly discharged on dump trucks or side casted. The operator is fully responsible for operation of the Surface Miner Machine and is accountable to recover minerals as per plan.</t>
  </si>
  <si>
    <t>Asst. Support assist HEMM Operators, other equipment operators and Technicians in ensuring positioning and productive operation of the HEMM and other extraction machinery. Individual will assist the Operator / Fitter / Technician in operation of ancillary equipment, hoists and pumps etc. He has to ensure the cleanliness and lubrication of the equipment, assists the operator and Technicians in pre operational checks and repair and maintenance jobs.</t>
  </si>
  <si>
    <t>Jack hammers’ common application is development of  benches in open pit mine. The jack hammer is in regular use in Underground mines face development. The jack hammer operator is responsible for all aspects of the operation and monitoring the work of the support group.</t>
  </si>
  <si>
    <t>Assistant Support assists operators and technicians in underground mines, including in haulage, conveyor operation, Drilling, coal cutting, water pump operation, SDL/LHD operation, Roof bolting and other equipment operations, repair and maintenance. He has to ensure the cleanliness of the equipment &amp; worksite, carries the tools and tackles from store to required site and assist the operator and technicians in checks and operation and repair and maintenance jobs.</t>
  </si>
  <si>
    <t>A Fitter is responsible for repair, maintenance and overhaul of crushers, heavy earth moving machinery, medium and light vehicles, pumps and compressors and other mechanical equipment and assemblies used in a mine. A fitter most often works with / assists technicians who are more qualified and experienced. The individual must be trained to work safely and assure that he/she can protect himself and others working around him from getting injured.</t>
  </si>
  <si>
    <t>The Dumper/Tipper operator drives a heavy specialized truck used to haul large volumes of over burden, rock or ore over short distances. The dumper operator then uses the body hoist control lever to tip the rear part of the truck in order to discharge its load to rear, bottom or one side of the truck. Dumper operators are responsible to check that their safety systems are working properly and for performing basic maintenance on the Dumper.</t>
  </si>
  <si>
    <t>Sprinkler and Other Vehicle Driver in mining industry is an ancillary job role. The individual assigned this role could be driving a sprinkler truck to control dust on a haul-road or could be driving mining personnel in an SUV or any other small truck used to haul material. Besides knowledge of driving fundamentals, the role requires the individual to know and understand the basic of mining operations, traffic rules to be followed in the mining area and safety guidelines for mining operations prescribed by DGMS.
Vehicle drivers are also responsible for performing basic maintenance on the vehicle and to ensure that the safety systems in the vehicle are functional.</t>
  </si>
  <si>
    <t>A dewatering pump operator operates power driven pumps for pumping, storing and supplying liquids. The operator may also repair and clean, oil and grease the pump.</t>
  </si>
  <si>
    <t>Gas Detector identifies the rate of emission of the adsorbed gas like CH4 from the rock being extracted and identifies the percentage/ concentration of different gases like CO, CO2, etc. which might be present in the general body of air or the sealed off area in an underground mine.</t>
  </si>
  <si>
    <t>A haulage operator removes the cut/ blasted material from the working face or any other raw material required in the operation of the mine, with the help of haulage equipment like tugger, endless haulage, main and tail haulage and remotely controlled haulages in such a manner as to enhance the performance of the loading/cutting machines and maximize the productivity of the overall section.</t>
  </si>
  <si>
    <t>The primary role of Banksman entails superintending the lowering and raising of persons, tools and materials and transmitting the signals at the top of a shaft or incline</t>
  </si>
  <si>
    <t>Compressor operator operates and services power driven air compressor which generates and supplies compressed air to drive pneumatic tools, hoists and other mechanical equipment</t>
  </si>
  <si>
    <t>Mine Electrician ensures installation, use, operations and maintenance of the electrical substations and electrical equipment and electrical supply. The role holder also ensures that all the electrical systems and machinery work is in accordance with relevant specifications.</t>
  </si>
  <si>
    <t>Roof bolter bolts the roof for underground mines, conducts quality checks on output and maintains a safe &amp; healthy working environment</t>
  </si>
  <si>
    <t>Sampler takes onsite samples, either in open-cast or underground workings of the mine. He visits the different sections of the mine on a daily basis to take ore samples. This is a specialized task, since the information obtained from the ore is vital for planning.</t>
  </si>
  <si>
    <t>Timber man examines the roof and side walls of haulage ways, air passages, shafts, galleries etc. inside the mines and erects timber or steel props, frames etc. He also removes or repairs the defective props fixed earlier.</t>
  </si>
  <si>
    <t>Winding Engine Operator controls a cable, for example to power a mining hoist at a pit head. Electric hoist controllers have replaced proper winding engines in modern mining, but use electric motors that are also traditionally referred to as winding engines.</t>
  </si>
  <si>
    <t>Fan operator/ Main Mechanical Ventilator operates the main ventilating fan of the mine kept for the supply of adequate quantity of air needed to ventilate the entire mine. He will attend, maintain and operate the fan assigned for operation and to report any defect/malfunctioning to competent person/supervisor/engineer/Ventilation Officer (VO)</t>
  </si>
  <si>
    <r>
      <t xml:space="preserve">The SDL/ LHD operator operates the SDL/LHD/vehicle (Underground Loading Machines) safely, efficiently and effectively and carry out is upkeep and maintenance.
</t>
    </r>
    <r>
      <rPr>
        <b/>
        <sz val="11"/>
        <color rgb="FF000000"/>
        <rFont val="Calibri"/>
        <family val="2"/>
      </rPr>
      <t>Note:</t>
    </r>
    <r>
      <rPr>
        <sz val="11"/>
        <color rgb="FF000000"/>
        <rFont val="Calibri"/>
        <family val="2"/>
      </rPr>
      <t xml:space="preserve"> Use of side-discharge loaders in underground mines require compliance with specific provisions of Rules, Regulations, bylaws, and orders made under the Mines Act 1952. No SDL/LHD/vehicle shall be used unless it is of a type approved by the Competent Authority and is maintained in its designed condition; and The gate end box controlling power supply to these UG machine shall be suitably interlocked with the auxiliary fan(s)/ ventilation systems in the blind headings so as to ensure that unless the auxiliary fan(s) is working the UG machine should not receive power. Operating a UG loading machinery is a specialized task that can be safely performed only with adequate training and experience.</t>
    </r>
  </si>
  <si>
    <t>A mine welder is responsible for joining various types of metallic frames, structures, jigs, plates, sheets etc using heating and melting process created through electrical power and gaseous discharge, maintaining process parameters, conducting quality checks on output product and maintaining a safe &amp; healthy working environment.</t>
  </si>
  <si>
    <t>Mine Machinist reads and interprets the workprocess documentation to perform cutting, shaping, and finishing metal to make machine precision machining parts and components, also sets up and operates conventional and numerically controlled metal-cutting machines and equipment including saws, drills, grinders, lathes, and mills and performs work-in-process measuring or checking using specialized and precision tools and equipment</t>
  </si>
  <si>
    <t>Assistant Mine Surveyor supports the mine surveyor with making measurements and determining property boundaries. This role will further support in making accurate Surveys, Levelling, Contouring,( Traversing, Triangulation, Co-relation, Setting out Curves etc.) and for preparing such Plans, sections and tracing etc. as required under Provision/Statute</t>
  </si>
  <si>
    <t>Mining mate directly supervises and coordinates the various mine activities and ensures supervising staff, organizing and monitoring work flow for various processes including displaying process understanding, ensuring compliance and team management</t>
  </si>
  <si>
    <t>Shotfirer assembles, positions and detonates explosives to break or dislodge rock and soil or to demolish structures. (refer to MMR 1960/ MVTR) In open cast mining operation, shotfirer uses larger amounts of explosives to clear masses of earth in open areas. Numerous smaller blasts are often detonated together to create a larger force. In tunnelling and underground mining operation, shotfirer uses small amounts of explosives to blast through rock underground. Generally, small blasts are detonated in a sequence to minimise the force and decrease the possibility of unwanted damage.</t>
  </si>
  <si>
    <t>Explosive Van operator carries out the blasting explosive/ drive bulk explosives vehicle to mining area safely. Besides knowledge of driving fundamentals, the role requires the individual to know and understand the basic of mining operations, traffic rules to be followed in the mining area and safety guidelines for mining operations prescribed by DGMS. Vehicle drivers are also responsible for performing basic maintenance on the vehicle and to ensure that the safety systems in the vehicle are functional.</t>
  </si>
  <si>
    <t>The Grader Operator operates the grader and other heavy equipment in a safe and effective manner in order to ensure the roadways are accessible, safe and in good operating condition.</t>
  </si>
  <si>
    <t>The role of the person involved in track laying is to lay, maintain, divert and repair the rail tracks in an underground mine used for hauling the extracted mineral or the raw material used for the extraction of the mineral, depending upon the size of tubs used for hauling.</t>
  </si>
  <si>
    <t>A Jumbo operator is responsible for the operation of a single and/ or double boom jumbo drilling rig for underground development mining with installation of ground support.</t>
  </si>
  <si>
    <t>This job diagnoses, repairs, overhauls and services Heavy Earth Moving Machinery (HEMM) to keep them in good running order. Also carries out repairs of internal combustion engines</t>
  </si>
  <si>
    <t>This role is responsible for conducting end to end activities of extracting minerals from their ores including crushing and grinding of ore and recovering the minerals from them.</t>
  </si>
  <si>
    <t>This role is responsible for conducting end to end activities of monitoring the strata and report any movements/ other observations pertinent to strata in order to take required actions.</t>
  </si>
  <si>
    <t>Reclamation Operator understands, supports in execution of Environment Management (Protection) Plan prepared along with the Mining plan. Reclamation Operator needs to understand Environmental Safety Area/Zone requirement in which the mine is planned and operates and ensures strict compliance to environmental acts, regulations and norms. Reclamation Operator executes reclamation plan with the help of Dumper Operator, Leveller Operator, Shovel Operator, Dozer Operator and botanical experts. Reclamation operator’s role can also start with Rehabilitation of existing population, structures or any other entity existing on the mine site.</t>
  </si>
  <si>
    <t>This role is responsible for design activities and instruction in operation, set-up, maintenance, troubleshooting, and repair of machines and systems where high tech equipment is used.</t>
  </si>
  <si>
    <t>This role is responsible for prevention as well as rescue of the mine areas and mine workers from the hazardous fires that can be a potential threat to life and property.</t>
  </si>
  <si>
    <t>This role is responsible for end to end activities associated with mining the long wall of coal in a single slice. These activities including cutting of the coal, carrying the coal by conveyors and shifting of the conveyors, support advancement and operation of electric panels for entire long wall apparatus.</t>
  </si>
  <si>
    <t xml:space="preserve"> Middle Mgt</t>
  </si>
  <si>
    <t>Mining Sector</t>
  </si>
  <si>
    <t>Diploma</t>
  </si>
  <si>
    <t>12th Class</t>
  </si>
  <si>
    <t>10th Class</t>
  </si>
  <si>
    <t>I.T.I</t>
  </si>
  <si>
    <t>8th Class</t>
  </si>
  <si>
    <t>10th + I.T.I</t>
  </si>
  <si>
    <t>B.Sc</t>
  </si>
  <si>
    <t>Drilling &amp; cutting</t>
  </si>
  <si>
    <t>Mining Operation</t>
  </si>
  <si>
    <t>Shot firing/Blasting</t>
  </si>
  <si>
    <t>Drilling/Cutting, Shot firing/ Blasting, Shot firing/ Blasting,Loading &amp; Hauling - Opencast,Loading &amp; Hauling - Underground,Specialized Operations , HSE Functions</t>
  </si>
  <si>
    <t>6-11</t>
  </si>
  <si>
    <t>Regular</t>
  </si>
  <si>
    <t>6</t>
  </si>
  <si>
    <t>13</t>
  </si>
  <si>
    <t>14</t>
  </si>
  <si>
    <t>15</t>
  </si>
  <si>
    <t>8</t>
  </si>
  <si>
    <t>11</t>
  </si>
  <si>
    <t>10</t>
  </si>
  <si>
    <t>12</t>
  </si>
  <si>
    <t>Specialized Operations</t>
  </si>
  <si>
    <t>1</t>
  </si>
  <si>
    <t>9</t>
  </si>
  <si>
    <t>5</t>
  </si>
  <si>
    <t>6-10</t>
  </si>
  <si>
    <t xml:space="preserve">Drilling/Cutting, Shot firing/ Blasting, Shot firing/ Blasting,Loading &amp; Hauling - Opencast,Loading &amp; Hauling - Underground,Specialized Operations </t>
  </si>
  <si>
    <t>7</t>
  </si>
  <si>
    <t>Jack hammer Operator</t>
  </si>
  <si>
    <t>MIN/Q0101</t>
  </si>
  <si>
    <t>MIN/Q0201</t>
  </si>
  <si>
    <t>MIN/Q0202</t>
  </si>
  <si>
    <t>MIN/Q0203</t>
  </si>
  <si>
    <t>MIN/Q0204</t>
  </si>
  <si>
    <t>MIN/Q0205</t>
  </si>
  <si>
    <t>MIN/Q0207</t>
  </si>
  <si>
    <t>MIN/Q0208</t>
  </si>
  <si>
    <t>MIN/Q0210</t>
  </si>
  <si>
    <t>MIN/Q0211</t>
  </si>
  <si>
    <t>MIN/Q0212</t>
  </si>
  <si>
    <t>MIN/Q0213</t>
  </si>
  <si>
    <t>MIN/Q0304</t>
  </si>
  <si>
    <t>MIN/Q0403</t>
  </si>
  <si>
    <t>MIN/Q0411</t>
  </si>
  <si>
    <t>MIN/Q0412</t>
  </si>
  <si>
    <t>MIN/Q0413</t>
  </si>
  <si>
    <t>MIN/Q0414</t>
  </si>
  <si>
    <t>MIN/Q0415</t>
  </si>
  <si>
    <t>MIN/Q0416</t>
  </si>
  <si>
    <t>MIN/Q0417</t>
  </si>
  <si>
    <t>MIN/Q0418</t>
  </si>
  <si>
    <t>MIN/Q0419</t>
  </si>
  <si>
    <t>MIN/Q0420</t>
  </si>
  <si>
    <t>MIN/Q0421</t>
  </si>
  <si>
    <t>MIN/Q0422</t>
  </si>
  <si>
    <t>MIN/Q0423</t>
  </si>
  <si>
    <t>MIN/Q0424</t>
  </si>
  <si>
    <t>MIN/Q0426</t>
  </si>
  <si>
    <t>MIN/Q0427</t>
  </si>
  <si>
    <t>MIN/Q0428</t>
  </si>
  <si>
    <t>MIN/Q0430</t>
  </si>
  <si>
    <t>MIN/Q0431</t>
  </si>
  <si>
    <t>MIN/Q0432</t>
  </si>
  <si>
    <t>MIN/Q0433</t>
  </si>
  <si>
    <t>MIN/Q0434</t>
  </si>
  <si>
    <t>MIN/Q0435</t>
  </si>
  <si>
    <t>MIN/Q0436</t>
  </si>
  <si>
    <t>MIN/Q0438</t>
  </si>
  <si>
    <t>MIN/Q0439</t>
  </si>
  <si>
    <t>MIN/Q0440</t>
  </si>
  <si>
    <t>MIN/Q0409</t>
  </si>
  <si>
    <t>MIN/Q0429</t>
  </si>
  <si>
    <t>Mining Mazdoor/Helper</t>
  </si>
  <si>
    <t>1-18</t>
  </si>
  <si>
    <t>Prospecting, Exploration &amp; Mine Planning
Mining Operation
Engineering Services
Mineral Beneficiation</t>
  </si>
  <si>
    <t>Exploration
Drilling &amp; cutting
Shot firing/Blasting 
Loading &amp; Hauling - Opencast
Loading &amp; Hauling - Underground,Specialized Operations , HSE Functions</t>
  </si>
  <si>
    <t>NCO-2015/ 8111.0200</t>
  </si>
  <si>
    <t>NCO-2004/9311.90</t>
  </si>
  <si>
    <t>NCO-2004/8111.40</t>
  </si>
  <si>
    <t>NCO-2004/8111.90</t>
  </si>
  <si>
    <t>NCO-2004/ 7112.90</t>
  </si>
  <si>
    <t>NCO-2004/8332.10</t>
  </si>
  <si>
    <t>NCO-2015/8111.2601</t>
  </si>
  <si>
    <t>NCO-2004/8332.14</t>
  </si>
  <si>
    <t>NCO-2015/ 8111.0100</t>
  </si>
  <si>
    <t>NCO-2015/ 9311.0100</t>
  </si>
  <si>
    <t>NCO-2015/8111.0100</t>
  </si>
  <si>
    <t>NCO-2015/9311.0100</t>
  </si>
  <si>
    <t>NCO-2004/7231</t>
  </si>
  <si>
    <t>NCO-2004/8332.32</t>
  </si>
  <si>
    <t>NCO-2004/7111.78</t>
  </si>
  <si>
    <t>NCO-2004/8163.60</t>
  </si>
  <si>
    <t>NCO-2004/NIL</t>
  </si>
  <si>
    <t>NCO-2004/8333.50</t>
  </si>
  <si>
    <t>NCO-2004/7111.76</t>
  </si>
  <si>
    <t>NCO-2004/163.30</t>
  </si>
  <si>
    <t>NCO-2004/7137.15</t>
  </si>
  <si>
    <t>NCO-2004/7111.47</t>
  </si>
  <si>
    <t>NCO-2004/7111.68</t>
  </si>
  <si>
    <t>NCO-2004/7111.50</t>
  </si>
  <si>
    <t>NCO-2004/8333.40</t>
  </si>
  <si>
    <t>NCO-2004/7212.20</t>
  </si>
  <si>
    <t>NCO-2004/2148.40</t>
  </si>
  <si>
    <t>NCO-2004/8118.90</t>
  </si>
  <si>
    <t>NCO-2004/7112.90</t>
  </si>
  <si>
    <t>NCO-2004/8332.16</t>
  </si>
  <si>
    <t>NCO-2004/8111.10</t>
  </si>
  <si>
    <t xml:space="preserve">03-08-2018
</t>
  </si>
  <si>
    <t>Entry Level</t>
  </si>
  <si>
    <t>Helpers in mines perform a variety of duties. A mining helper could be doing any of the following on a regular work day - transporting material and equipment within mine, cleaning the area to build temporary roads, loading and unloading, reject handling, spotting, erecting or dismantling scaffolding at a construction site on the mine, bricklaying, clean and maintain the mining premises, assist trained operators in installing, dismantling or dispatch of any machinery. In addition to this a mazdoor must be safety conscious ensuring safety of himself and others around him in all tasks he is asked to perform.</t>
  </si>
  <si>
    <t>Basic Literacy and Numeracy</t>
  </si>
  <si>
    <t>N/A</t>
  </si>
  <si>
    <t xml:space="preserve">26-09-2019
</t>
  </si>
  <si>
    <t>Inactive</t>
  </si>
  <si>
    <t>National Hours</t>
  </si>
  <si>
    <r>
      <rPr>
        <b/>
        <sz val="11"/>
        <color theme="1"/>
        <rFont val="Calibri"/>
        <family val="2"/>
        <scheme val="minor"/>
      </rPr>
      <t xml:space="preserve">Mine Mazdoor </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</si>
  <si>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Technical Helper-Electrical</t>
    </r>
    <r>
      <rPr>
        <sz val="11"/>
        <color theme="1"/>
        <rFont val="Calibri"/>
        <family val="2"/>
        <scheme val="minor"/>
      </rPr>
      <t xml:space="preserve">
</t>
    </r>
    <r>
      <rPr>
        <i/>
        <sz val="11"/>
        <color theme="1"/>
        <rFont val="Calibri"/>
        <family val="2"/>
        <scheme val="minor"/>
      </rPr>
      <t>(Sector)</t>
    </r>
  </si>
  <si>
    <t>Sub-Sector 4</t>
  </si>
  <si>
    <t>Sub-Sector 5</t>
  </si>
  <si>
    <t>Mukesh Kumar Parihar</t>
  </si>
  <si>
    <t>Manufacturing</t>
  </si>
  <si>
    <t>Technical</t>
  </si>
  <si>
    <t>I</t>
  </si>
  <si>
    <t>C</t>
  </si>
  <si>
    <t>Yes</t>
  </si>
  <si>
    <t>No</t>
  </si>
  <si>
    <t>MINING</t>
  </si>
  <si>
    <t>WIP</t>
  </si>
  <si>
    <r>
      <rPr>
        <b/>
        <sz val="11"/>
        <color theme="1"/>
        <rFont val="Calibri"/>
        <family val="2"/>
        <scheme val="minor"/>
      </rPr>
      <t xml:space="preserve">Asst. Support-O/C </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</si>
  <si>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 xml:space="preserve">Asst. Support-U/G </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</si>
  <si>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Mine Elecrician</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</si>
  <si>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 xml:space="preserve">Explosives Handler  &amp; Carrier </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</si>
  <si>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Mining Mate</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</si>
  <si>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Electrical Supervisor</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</si>
  <si>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 xml:space="preserve">ASST. Mine Electrician </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</si>
  <si>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Mine Forman/overman</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</si>
  <si>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Asst. Manager (Electrical)</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</si>
  <si>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Sr. Manager   (Electrical)</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</si>
  <si>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Department Head   (Electrical)</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</si>
  <si>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Department Head-(Mines)/ Mine Manager (Statutory)</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</si>
  <si>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 xml:space="preserve"> Sr. Manager(Mines)/ Asst. Mine Manager (Statutory)</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</si>
  <si>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Technical Helper-Mechanical</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</si>
  <si>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Asst. Fitter</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</si>
  <si>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Mine Welder</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</si>
  <si>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Mechanical Supervisor - Workshop</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</si>
  <si>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Asst. Manager (Mechanical)</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</si>
  <si>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Sr. Manager   (Mechanical)</t>
    </r>
    <r>
      <rPr>
        <sz val="11"/>
        <color theme="1"/>
        <rFont val="Calibri"/>
        <family val="2"/>
        <scheme val="minor"/>
      </rPr>
      <t xml:space="preserve">
</t>
    </r>
    <r>
      <rPr>
        <i/>
        <sz val="11"/>
        <color theme="1"/>
        <rFont val="Calibri"/>
        <family val="2"/>
        <scheme val="minor"/>
      </rPr>
      <t>(Sector)</t>
    </r>
  </si>
  <si>
    <r>
      <rPr>
        <b/>
        <sz val="11"/>
        <color theme="1"/>
        <rFont val="Calibri"/>
        <family val="2"/>
        <scheme val="minor"/>
      </rPr>
      <t>Department Head   (Mechanical)</t>
    </r>
    <r>
      <rPr>
        <sz val="11"/>
        <color theme="1"/>
        <rFont val="Calibri"/>
        <family val="2"/>
        <scheme val="minor"/>
      </rPr>
      <t xml:space="preserve">
</t>
    </r>
    <r>
      <rPr>
        <i/>
        <sz val="11"/>
        <color theme="1"/>
        <rFont val="Calibri"/>
        <family val="2"/>
        <scheme val="minor"/>
      </rPr>
      <t>(Sector)</t>
    </r>
  </si>
  <si>
    <t>Smelting Lab  Technician</t>
  </si>
  <si>
    <t>Furnace Operator</t>
  </si>
  <si>
    <t>Refinery Engineer</t>
  </si>
  <si>
    <t>Quality process Engineer</t>
  </si>
  <si>
    <t>Junior Mgt</t>
  </si>
  <si>
    <t>Metal Extraction and Refining</t>
  </si>
  <si>
    <t>Sr. Mine Planning Engineer</t>
  </si>
  <si>
    <t>Sr. Manager (Refinery)</t>
  </si>
  <si>
    <t>Metallurgist Engineer</t>
  </si>
  <si>
    <t>Mechatronics Supervisor</t>
  </si>
  <si>
    <t>UG Continuous miner</t>
  </si>
  <si>
    <t>Roof Dresser</t>
  </si>
  <si>
    <t>Ventilation &amp; Gas detecting Personnel</t>
  </si>
  <si>
    <t>Short Crete Operator</t>
  </si>
  <si>
    <t>Ventilation crew personal</t>
  </si>
  <si>
    <r>
      <rPr>
        <b/>
        <i/>
        <sz val="12"/>
        <color theme="1"/>
        <rFont val="Calibri"/>
        <family val="2"/>
        <scheme val="minor"/>
      </rPr>
      <t>Guidelines:</t>
    </r>
    <r>
      <rPr>
        <i/>
        <sz val="12"/>
        <color theme="1"/>
        <rFont val="Calibri"/>
        <family val="2"/>
        <scheme val="minor"/>
      </rPr>
      <t xml:space="preserve"> For common Occupations across Sub-sectors, format them as Italics and double underline with unique color for each common occupation. Similarly for common job roles across sub-sectors/occupations, format them as Italics and underline with unique Font Font colour for each common job role. The adjacent common occupations / job-roles cells can also be merged. 
You may demarcate job roles for which QPs have been developed/are being presented in QRC/will not be developed, by using color filled cells. You need to provide the legend for the colors used.</t>
    </r>
  </si>
  <si>
    <t>Convertor Blower/Convertor Blower
Technician</t>
  </si>
  <si>
    <t>Furnace Operator (Non-Ferrous Metal)</t>
  </si>
  <si>
    <t xml:space="preserve">Furnace Operator, Open Hearth </t>
  </si>
  <si>
    <t>Shift In-Charge Furnace Ferro Alloys</t>
  </si>
  <si>
    <t>Process Operator Rolling Mills</t>
  </si>
  <si>
    <t>Operator, Strip Mill (Non-Ferrous Metal)</t>
  </si>
  <si>
    <t xml:space="preserve">Centrifugal Casting Machine Operator </t>
  </si>
  <si>
    <t>Mixer Man</t>
  </si>
  <si>
    <t>Sr. Manager(Coal Handling)</t>
  </si>
  <si>
    <t>Manager(Coal Handling)</t>
  </si>
  <si>
    <t>Asst. Manager(Mineral Processing)</t>
  </si>
  <si>
    <t>Asst. Manager(Coal Handling)</t>
  </si>
  <si>
    <t>Senior Engineer (Coal handling)</t>
  </si>
  <si>
    <t>Engineer (Coal handling)</t>
  </si>
  <si>
    <t>mineral processing  Operator</t>
  </si>
  <si>
    <t>Coal handling Operator</t>
  </si>
  <si>
    <t>Ore Processing</t>
  </si>
  <si>
    <t>Coal Handling Plant</t>
  </si>
  <si>
    <t>Bin Operator</t>
  </si>
  <si>
    <t>Reclamation Operator</t>
  </si>
  <si>
    <t>Stacker Operttor</t>
  </si>
  <si>
    <t>Crusher Operator</t>
  </si>
  <si>
    <t>Hopper Spot Person</t>
  </si>
  <si>
    <t>Silo Operator</t>
  </si>
  <si>
    <t xml:space="preserve"> </t>
  </si>
  <si>
    <t>EOT-Crane Operator</t>
  </si>
  <si>
    <t>Rigger</t>
  </si>
  <si>
    <t>Attendant (Silo, Crusher, Mill)</t>
  </si>
  <si>
    <t>Packer Operator</t>
  </si>
  <si>
    <t>Loader</t>
  </si>
  <si>
    <t>Hydra Operator</t>
  </si>
  <si>
    <t xml:space="preserve">Sr. Manager (Smelter) 
</t>
  </si>
  <si>
    <t>Geospatial Technician</t>
  </si>
  <si>
    <t>Assistant Geospatial Surveyor</t>
  </si>
  <si>
    <t>Head Mining Project, Department Heads-(Mining, HR, Electrical, Mechanical, Planning)</t>
  </si>
  <si>
    <t>Manager(Mines)</t>
  </si>
  <si>
    <t xml:space="preserve"> Geophysics Surveyor </t>
  </si>
  <si>
    <t xml:space="preserve">Pump Operator
 </t>
  </si>
  <si>
    <t>Main Mechanical  Ventilation Fan Operator</t>
  </si>
  <si>
    <t>Mine Locomotive Operator</t>
  </si>
  <si>
    <t xml:space="preserve"> Support Person (Open casts / Underground)</t>
  </si>
  <si>
    <t>(5-10)</t>
  </si>
  <si>
    <t>(11-30)</t>
  </si>
  <si>
    <t>(31-40)</t>
  </si>
  <si>
    <t>(41-45)</t>
  </si>
  <si>
    <t>(48-50)</t>
  </si>
  <si>
    <t xml:space="preserve">Geospatial Surveyor </t>
  </si>
  <si>
    <t>Placer Mining</t>
  </si>
  <si>
    <t>Effluent TreatmentPlant Operator</t>
  </si>
  <si>
    <t>Rare Earths Plant Operator</t>
  </si>
  <si>
    <t>Rare Earths Plant Maintenance (Mechanical)</t>
  </si>
  <si>
    <t>Rare Earths Plant Maintenance(Electrical)</t>
  </si>
  <si>
    <t>Rare Earths Extraction Plant Operator (Mechanical)</t>
  </si>
  <si>
    <t>Rare Earths Extraction Plant Operator (Leaching, solvent extraction and applied process)</t>
  </si>
  <si>
    <t>Mine Sampler</t>
  </si>
  <si>
    <t>Mine Planning</t>
  </si>
  <si>
    <t>MIne Planning Engineer</t>
  </si>
  <si>
    <t>Safety Officer (Mines)</t>
  </si>
  <si>
    <t>Sr. Environmental Engineer (Mines)</t>
  </si>
  <si>
    <t xml:space="preserve">      </t>
  </si>
  <si>
    <t xml:space="preserve">Drilling Engineer    </t>
  </si>
  <si>
    <t>Will be Adopted from other SSC</t>
  </si>
  <si>
    <t>QRC completed QPs</t>
  </si>
  <si>
    <t>Exist and NSQC approved QPs</t>
  </si>
  <si>
    <t>Sr. Geologist</t>
  </si>
  <si>
    <t>Dumper/Tipper Operator</t>
  </si>
  <si>
    <t>Mazdoor</t>
  </si>
  <si>
    <t>Extraction and Refining Process</t>
  </si>
  <si>
    <t>Fire Man</t>
  </si>
  <si>
    <t xml:space="preserve">Driver Special Vehicle (Explosive &amp;
Sprinkler) </t>
  </si>
  <si>
    <t>Belt Conveyor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</si>
</sst>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27"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sz val="11"/>
      <color theme="0"/>
      <name val="Calibri"/>
      <family val="2"/>
      <scheme val="minor"/>
    </font>
    <font>
      <b/>
      <sz val="8"/>
      <color theme="1"/>
      <name val="Calibri"/>
      <family val="2"/>
      <scheme val="minor"/>
    </font>
    <font>
      <i/>
      <sz val="11"/>
      <color theme="1"/>
      <name val="Calibri"/>
      <family val="2"/>
      <scheme val="minor"/>
    </font>
    <font>
      <b/>
      <sz val="11"/>
      <color rgb="FFC00000"/>
      <name val="Calibri"/>
      <family val="2"/>
      <scheme val="minor"/>
    </font>
    <font>
      <b/>
      <sz val="8"/>
      <color rgb="FFC0000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i/>
      <u val="double"/>
      <sz val="10"/>
      <color theme="1"/>
      <name val="Calibri"/>
      <family val="2"/>
      <scheme val="minor"/>
    </font>
    <font>
      <i/>
      <u val="double"/>
      <sz val="11"/>
      <color theme="5" tint="-0.24994659260841701"/>
      <name val="Calibri"/>
      <family val="2"/>
      <scheme val="minor"/>
    </font>
    <font>
      <i/>
      <sz val="12"/>
      <color theme="1"/>
      <name val="Calibri"/>
      <family val="2"/>
      <scheme val="minor"/>
    </font>
    <font>
      <b/>
      <i/>
      <sz val="12"/>
      <color theme="1"/>
      <name val="Calibri"/>
      <family val="2"/>
      <scheme val="minor"/>
    </font>
    <font>
      <b/>
      <sz val="18"/>
      <color theme="1"/>
      <name val="Calibri"/>
      <family val="2"/>
      <scheme val="minor"/>
    </font>
    <font>
      <b/>
      <i/>
      <sz val="11"/>
      <color theme="1"/>
      <name val="Calibri"/>
      <family val="2"/>
      <scheme val="minor"/>
    </font>
    <font>
      <sz val="9"/>
      <color indexed="81"/>
      <name val="Tahoma"/>
      <family val="2"/>
    </font>
    <font>
      <b/>
      <sz val="9"/>
      <color indexed="81"/>
      <name val="Tahoma"/>
      <family val="2"/>
    </font>
    <font>
      <sz val="11"/>
      <color rgb="FF000000"/>
      <name val="Calibri"/>
      <family val="2"/>
    </font>
    <font>
      <sz val="11"/>
      <name val="Calibri"/>
      <family val="2"/>
    </font>
    <font>
      <b/>
      <sz val="11"/>
      <color rgb="FF000000"/>
      <name val="Calibri"/>
      <family val="2"/>
    </font>
    <font>
      <sz val="11"/>
      <color theme="1"/>
      <name val="Calibri"/>
      <family val="2"/>
    </font>
    <font>
      <sz val="10"/>
      <color rgb="FFFF0000"/>
      <name val="Calibri"/>
      <family val="2"/>
      <scheme val="minor"/>
    </font>
    <font>
      <sz val="11"/>
      <color rgb="FFFF0000"/>
      <name val="Calibri"/>
      <family val="2"/>
      <scheme val="minor"/>
    </font>
    <font>
      <sz val="11"/>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C00000"/>
      </left>
      <right style="thin">
        <color indexed="64"/>
      </right>
      <top style="thin">
        <color indexed="64"/>
      </top>
      <bottom style="thin">
        <color indexed="64"/>
      </bottom>
      <diagonal/>
    </border>
    <border>
      <left style="mediumDashed">
        <color rgb="FFC00000"/>
      </left>
      <right/>
      <top style="thin">
        <color indexed="64"/>
      </top>
      <bottom style="thin">
        <color indexed="64"/>
      </bottom>
      <diagonal/>
    </border>
    <border>
      <left/>
      <right style="mediumDashed">
        <color rgb="FFC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Dashed">
        <color rgb="FFC00000"/>
      </right>
      <top style="thin">
        <color indexed="64"/>
      </top>
      <bottom/>
      <diagonal/>
    </border>
    <border>
      <left style="thin">
        <color indexed="64"/>
      </left>
      <right style="mediumDashed">
        <color rgb="FFC00000"/>
      </right>
      <top/>
      <bottom/>
      <diagonal/>
    </border>
    <border>
      <left style="thin">
        <color indexed="64"/>
      </left>
      <right style="mediumDashed">
        <color rgb="FFC00000"/>
      </right>
      <top/>
      <bottom style="thin">
        <color indexed="64"/>
      </bottom>
      <diagonal/>
    </border>
  </borders>
  <cellStyleXfs count="3">
    <xf numFmtId="0" fontId="0" fillId="0" borderId="0"/>
    <xf numFmtId="0" fontId="12" fillId="20" borderId="1">
      <alignment wrapText="1"/>
      <protection locked="0"/>
    </xf>
    <xf numFmtId="0" fontId="13" fillId="0" borderId="0"/>
  </cellStyleXfs>
  <cellXfs count="191">
    <xf numFmtId="0" fontId="0" fillId="0" borderId="0" xfId="0"/>
    <xf numFmtId="0" fontId="1" fillId="0" borderId="0" xfId="0" applyFont="1"/>
    <xf numFmtId="0" fontId="2" fillId="0" borderId="0" xfId="0" applyFont="1"/>
    <xf numFmtId="0" fontId="3" fillId="0" borderId="0" xfId="0" applyFont="1"/>
    <xf numFmtId="0" fontId="0" fillId="2" borderId="1" xfId="0" applyFill="1" applyBorder="1"/>
    <xf numFmtId="0" fontId="0" fillId="5" borderId="1" xfId="0" applyFill="1" applyBorder="1"/>
    <xf numFmtId="0" fontId="0" fillId="13" borderId="1" xfId="0" applyFill="1" applyBorder="1"/>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0" borderId="0" xfId="0" applyFont="1" applyAlignment="1">
      <alignment horizontal="center" vertical="center" wrapText="1"/>
    </xf>
    <xf numFmtId="14" fontId="5" fillId="6"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11"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xf>
    <xf numFmtId="0" fontId="1" fillId="0" borderId="0" xfId="0" applyFont="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11" fillId="0" borderId="0" xfId="0" applyFont="1"/>
    <xf numFmtId="0" fontId="0" fillId="0" borderId="0" xfId="0"/>
    <xf numFmtId="0" fontId="16" fillId="0" borderId="0" xfId="0" applyFont="1"/>
    <xf numFmtId="0" fontId="0" fillId="0" borderId="9" xfId="0" applyBorder="1" applyAlignment="1">
      <alignment horizontal="center" wrapText="1"/>
    </xf>
    <xf numFmtId="0" fontId="6" fillId="0" borderId="0" xfId="0" applyFont="1" applyAlignment="1">
      <alignment horizontal="left" vertical="center" wrapText="1"/>
    </xf>
    <xf numFmtId="0" fontId="5" fillId="22" borderId="1" xfId="0" applyFont="1" applyFill="1" applyBorder="1" applyAlignment="1">
      <alignment horizontal="center" vertical="center" wrapText="1"/>
    </xf>
    <xf numFmtId="0" fontId="0" fillId="5" borderId="1" xfId="0" applyFill="1" applyBorder="1" applyAlignment="1">
      <alignment wrapText="1"/>
    </xf>
    <xf numFmtId="0" fontId="0" fillId="0" borderId="0" xfId="0" applyAlignment="1">
      <alignment vertical="center" wrapText="1"/>
    </xf>
    <xf numFmtId="0" fontId="1" fillId="2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indent="2"/>
    </xf>
    <xf numFmtId="0" fontId="1" fillId="0" borderId="1" xfId="0" applyFont="1" applyBorder="1" applyAlignment="1">
      <alignment vertical="center" wrapText="1"/>
    </xf>
    <xf numFmtId="0" fontId="0" fillId="2" borderId="1" xfId="0" applyFill="1" applyBorder="1" applyAlignment="1">
      <alignment horizontal="center" vertical="center"/>
    </xf>
    <xf numFmtId="0" fontId="6" fillId="0" borderId="0" xfId="0" applyFont="1" applyAlignment="1">
      <alignment horizontal="center" vertical="center" wrapText="1"/>
    </xf>
    <xf numFmtId="0" fontId="0" fillId="2" borderId="1" xfId="0" applyFill="1" applyBorder="1" applyAlignment="1">
      <alignment horizontal="center"/>
    </xf>
    <xf numFmtId="49" fontId="0" fillId="2" borderId="1" xfId="0" applyNumberFormat="1" applyFill="1" applyBorder="1" applyAlignment="1">
      <alignment horizontal="center" vertical="center"/>
    </xf>
    <xf numFmtId="0" fontId="0" fillId="2" borderId="1" xfId="0" applyFill="1" applyBorder="1" applyAlignment="1">
      <alignment vertical="top" wrapText="1"/>
    </xf>
    <xf numFmtId="0" fontId="0" fillId="2" borderId="1" xfId="0" applyFill="1" applyBorder="1" applyAlignment="1">
      <alignment vertical="center"/>
    </xf>
    <xf numFmtId="0" fontId="0" fillId="5" borderId="1" xfId="0" applyFill="1" applyBorder="1" applyAlignment="1">
      <alignment vertical="center"/>
    </xf>
    <xf numFmtId="164" fontId="23" fillId="5" borderId="1" xfId="0" applyNumberFormat="1" applyFont="1" applyFill="1" applyBorder="1" applyAlignment="1">
      <alignment horizontal="center" vertical="center"/>
    </xf>
    <xf numFmtId="164" fontId="0" fillId="5" borderId="1" xfId="0" applyNumberFormat="1" applyFont="1" applyFill="1" applyBorder="1" applyAlignment="1">
      <alignment horizontal="center" vertical="center"/>
    </xf>
    <xf numFmtId="0" fontId="0" fillId="2" borderId="1" xfId="0" applyFill="1" applyBorder="1" applyAlignment="1">
      <alignment vertical="center" wrapText="1"/>
    </xf>
    <xf numFmtId="0" fontId="0" fillId="5" borderId="1" xfId="0" applyFill="1" applyBorder="1" applyAlignment="1">
      <alignment vertical="center" wrapText="1"/>
    </xf>
    <xf numFmtId="164" fontId="0" fillId="5" borderId="1" xfId="0" applyNumberFormat="1" applyFont="1" applyFill="1" applyBorder="1" applyAlignment="1">
      <alignment horizontal="center" vertical="center" wrapText="1"/>
    </xf>
    <xf numFmtId="164" fontId="21" fillId="5" borderId="1" xfId="0" applyNumberFormat="1" applyFont="1" applyFill="1" applyBorder="1" applyAlignment="1">
      <alignment horizontal="center" vertical="center"/>
    </xf>
    <xf numFmtId="0" fontId="1" fillId="0" borderId="1" xfId="0" applyFont="1" applyBorder="1" applyAlignment="1">
      <alignment horizontal="center"/>
    </xf>
    <xf numFmtId="0" fontId="0" fillId="5" borderId="1" xfId="0" applyFill="1" applyBorder="1" applyAlignment="1">
      <alignment horizontal="center"/>
    </xf>
    <xf numFmtId="165" fontId="0" fillId="5" borderId="1" xfId="0" applyNumberFormat="1" applyFill="1" applyBorder="1" applyAlignment="1">
      <alignment horizontal="center"/>
    </xf>
    <xf numFmtId="165" fontId="0" fillId="5" borderId="1" xfId="0" applyNumberFormat="1" applyFill="1" applyBorder="1" applyAlignment="1">
      <alignment horizontal="center" vertical="center"/>
    </xf>
    <xf numFmtId="164" fontId="0" fillId="0" borderId="0" xfId="0" applyNumberFormat="1" applyFont="1" applyFill="1" applyAlignment="1">
      <alignment horizontal="center" vertical="center"/>
    </xf>
    <xf numFmtId="164" fontId="0" fillId="5" borderId="1" xfId="0" applyNumberFormat="1" applyFill="1" applyBorder="1" applyAlignment="1">
      <alignment horizontal="center"/>
    </xf>
    <xf numFmtId="16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0" borderId="1" xfId="0" applyBorder="1"/>
    <xf numFmtId="0" fontId="0" fillId="13" borderId="1" xfId="0" applyFill="1" applyBorder="1" applyAlignment="1">
      <alignment vertical="center"/>
    </xf>
    <xf numFmtId="0" fontId="0" fillId="13" borderId="1" xfId="0" applyFill="1" applyBorder="1" applyAlignment="1">
      <alignment horizontal="center"/>
    </xf>
    <xf numFmtId="0" fontId="0" fillId="13" borderId="1" xfId="0" applyFill="1" applyBorder="1" applyAlignment="1">
      <alignment horizontal="center" vertical="center"/>
    </xf>
    <xf numFmtId="14" fontId="0" fillId="13" borderId="1" xfId="0" applyNumberFormat="1" applyFill="1" applyBorder="1"/>
    <xf numFmtId="14" fontId="0" fillId="13" borderId="1" xfId="0" applyNumberFormat="1" applyFill="1" applyBorder="1" applyAlignment="1">
      <alignment vertical="center"/>
    </xf>
    <xf numFmtId="14" fontId="0" fillId="13" borderId="1" xfId="0" applyNumberFormat="1" applyFill="1" applyBorder="1" applyAlignment="1">
      <alignment horizontal="center" vertical="center"/>
    </xf>
    <xf numFmtId="14" fontId="0" fillId="13" borderId="1" xfId="0" applyNumberFormat="1" applyFill="1" applyBorder="1" applyAlignment="1">
      <alignment horizontal="center"/>
    </xf>
    <xf numFmtId="0" fontId="0" fillId="0" borderId="0" xfId="0" applyAlignment="1">
      <alignment vertical="center"/>
    </xf>
    <xf numFmtId="0" fontId="0" fillId="0" borderId="9" xfId="0" applyBorder="1" applyAlignment="1">
      <alignment horizontal="center" vertical="center" wrapText="1"/>
    </xf>
    <xf numFmtId="0" fontId="1" fillId="0" borderId="9"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wrapText="1"/>
    </xf>
    <xf numFmtId="0" fontId="10" fillId="0" borderId="0" xfId="0" applyFont="1" applyAlignment="1">
      <alignment vertical="center"/>
    </xf>
    <xf numFmtId="0" fontId="1" fillId="0" borderId="1" xfId="0" applyFont="1" applyBorder="1" applyAlignment="1">
      <alignment horizontal="center"/>
    </xf>
    <xf numFmtId="0" fontId="9" fillId="0" borderId="0" xfId="0" applyFont="1" applyAlignment="1">
      <alignment horizontal="center"/>
    </xf>
    <xf numFmtId="0" fontId="10" fillId="22" borderId="0" xfId="0" applyFont="1" applyFill="1"/>
    <xf numFmtId="0" fontId="10" fillId="24" borderId="0" xfId="0" applyFont="1" applyFill="1"/>
    <xf numFmtId="0" fontId="24" fillId="25" borderId="0" xfId="0" applyFont="1" applyFill="1"/>
    <xf numFmtId="0" fontId="1" fillId="0" borderId="0" xfId="0" applyFont="1" applyAlignment="1">
      <alignment vertical="center"/>
    </xf>
    <xf numFmtId="0" fontId="1" fillId="0" borderId="3"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3" fillId="0" borderId="0" xfId="0" applyFont="1" applyAlignment="1">
      <alignment horizontal="center"/>
    </xf>
    <xf numFmtId="0" fontId="6" fillId="21" borderId="0" xfId="0" applyFont="1" applyFill="1" applyAlignment="1">
      <alignment horizontal="left" vertical="center" wrapText="1"/>
    </xf>
    <xf numFmtId="0" fontId="10" fillId="0" borderId="0" xfId="0" applyFont="1" applyAlignment="1">
      <alignment horizontal="center"/>
    </xf>
    <xf numFmtId="0" fontId="11" fillId="0" borderId="0" xfId="0" applyFont="1" applyBorder="1" applyAlignment="1">
      <alignment horizontal="center" vertical="center" textRotation="90"/>
    </xf>
    <xf numFmtId="0" fontId="9" fillId="0" borderId="0" xfId="0" applyFont="1" applyAlignment="1">
      <alignment horizontal="center"/>
    </xf>
    <xf numFmtId="0" fontId="14" fillId="21" borderId="0" xfId="0" applyFont="1" applyFill="1" applyAlignment="1">
      <alignment horizontal="left" wrapText="1"/>
    </xf>
    <xf numFmtId="0" fontId="11" fillId="0" borderId="0" xfId="0" applyFont="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10" borderId="2" xfId="0" applyFont="1" applyFill="1" applyBorder="1" applyAlignment="1">
      <alignment horizontal="center"/>
    </xf>
    <xf numFmtId="0" fontId="4" fillId="10" borderId="0" xfId="0" applyFont="1" applyFill="1" applyBorder="1" applyAlignment="1">
      <alignment horizontal="center"/>
    </xf>
    <xf numFmtId="0" fontId="1" fillId="17" borderId="3" xfId="0" applyFont="1" applyFill="1" applyBorder="1" applyAlignment="1">
      <alignment vertical="center"/>
    </xf>
    <xf numFmtId="0" fontId="1" fillId="17" borderId="6"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6"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7" borderId="5" xfId="0" applyFont="1" applyFill="1" applyBorder="1" applyAlignment="1">
      <alignment horizontal="center" vertical="center" wrapText="1"/>
    </xf>
    <xf numFmtId="0" fontId="1" fillId="17" borderId="3" xfId="0" applyFont="1" applyFill="1" applyBorder="1" applyAlignment="1">
      <alignment vertical="center" wrapText="1"/>
    </xf>
    <xf numFmtId="0" fontId="1" fillId="13" borderId="3" xfId="0" applyFont="1" applyFill="1" applyBorder="1" applyAlignment="1">
      <alignment horizontal="center" vertical="center"/>
    </xf>
    <xf numFmtId="0" fontId="0" fillId="13" borderId="1" xfId="0" applyFont="1" applyFill="1" applyBorder="1" applyAlignment="1">
      <alignment horizontal="left" vertical="center" wrapText="1"/>
    </xf>
    <xf numFmtId="0" fontId="0" fillId="13" borderId="6" xfId="0" applyFont="1" applyFill="1" applyBorder="1" applyAlignment="1">
      <alignment horizontal="left" vertical="center" wrapText="1"/>
    </xf>
    <xf numFmtId="0" fontId="0" fillId="13" borderId="1" xfId="0" applyFont="1" applyFill="1" applyBorder="1" applyAlignment="1">
      <alignment horizontal="left" vertical="center" wrapText="1"/>
    </xf>
    <xf numFmtId="0" fontId="0" fillId="13" borderId="3" xfId="0" applyFont="1" applyFill="1" applyBorder="1" applyAlignment="1">
      <alignment horizontal="left" vertical="center" wrapText="1"/>
    </xf>
    <xf numFmtId="0" fontId="0" fillId="13" borderId="5" xfId="0" applyFont="1" applyFill="1" applyBorder="1" applyAlignment="1">
      <alignment horizontal="left" vertical="center" wrapText="1"/>
    </xf>
    <xf numFmtId="0" fontId="1" fillId="16" borderId="3" xfId="0" applyFont="1" applyFill="1" applyBorder="1" applyAlignment="1">
      <alignment horizontal="center" vertical="center"/>
    </xf>
    <xf numFmtId="0" fontId="0" fillId="16" borderId="1" xfId="0" applyFont="1" applyFill="1" applyBorder="1" applyAlignment="1">
      <alignment horizontal="left" vertical="center" wrapText="1"/>
    </xf>
    <xf numFmtId="0" fontId="0" fillId="16" borderId="6" xfId="0" applyFont="1" applyFill="1" applyBorder="1" applyAlignment="1">
      <alignment horizontal="left" vertical="center" wrapText="1"/>
    </xf>
    <xf numFmtId="0" fontId="0" fillId="16" borderId="1" xfId="0" applyFont="1" applyFill="1" applyBorder="1" applyAlignment="1">
      <alignment horizontal="left" vertical="center" wrapText="1"/>
    </xf>
    <xf numFmtId="0" fontId="0" fillId="16" borderId="3" xfId="0" applyFont="1" applyFill="1" applyBorder="1" applyAlignment="1">
      <alignment horizontal="left" vertical="center" wrapText="1"/>
    </xf>
    <xf numFmtId="0" fontId="0" fillId="16" borderId="5" xfId="0" applyFont="1" applyFill="1" applyBorder="1" applyAlignment="1">
      <alignment horizontal="left" vertical="center" wrapText="1"/>
    </xf>
    <xf numFmtId="0" fontId="1" fillId="5" borderId="3" xfId="0" applyFont="1" applyFill="1" applyBorder="1" applyAlignment="1">
      <alignment horizontal="center" vertical="center"/>
    </xf>
    <xf numFmtId="0" fontId="0" fillId="5" borderId="7"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5" borderId="5"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5" xfId="0" applyFont="1" applyFill="1" applyBorder="1" applyAlignment="1">
      <alignment horizontal="left" vertical="center" wrapText="1"/>
    </xf>
    <xf numFmtId="0" fontId="1" fillId="15" borderId="10" xfId="0" applyFont="1" applyFill="1" applyBorder="1" applyAlignment="1">
      <alignment horizontal="center" vertical="center" wrapText="1"/>
    </xf>
    <xf numFmtId="0" fontId="26" fillId="15" borderId="6" xfId="0" applyFont="1" applyFill="1" applyBorder="1" applyAlignment="1">
      <alignment horizontal="left" vertical="center" wrapText="1"/>
    </xf>
    <xf numFmtId="0" fontId="26" fillId="15" borderId="1" xfId="0" applyFont="1" applyFill="1" applyBorder="1" applyAlignment="1">
      <alignment horizontal="left" vertical="center" wrapText="1"/>
    </xf>
    <xf numFmtId="0" fontId="26" fillId="15" borderId="3" xfId="0" applyFont="1" applyFill="1" applyBorder="1" applyAlignment="1">
      <alignment horizontal="left" vertical="center" wrapText="1"/>
    </xf>
    <xf numFmtId="0" fontId="0" fillId="15" borderId="6" xfId="0" applyFont="1" applyFill="1" applyBorder="1" applyAlignment="1">
      <alignment horizontal="left" vertical="center" wrapText="1"/>
    </xf>
    <xf numFmtId="0" fontId="0" fillId="15" borderId="3" xfId="0" applyFont="1" applyFill="1" applyBorder="1" applyAlignment="1">
      <alignment horizontal="left" vertical="center" wrapText="1"/>
    </xf>
    <xf numFmtId="0" fontId="0" fillId="15" borderId="4" xfId="0" applyFont="1" applyFill="1" applyBorder="1" applyAlignment="1">
      <alignment horizontal="left" vertical="center" wrapText="1"/>
    </xf>
    <xf numFmtId="0" fontId="0" fillId="15" borderId="5" xfId="0" applyFont="1" applyFill="1" applyBorder="1" applyAlignment="1">
      <alignment horizontal="left" vertical="center" wrapText="1"/>
    </xf>
    <xf numFmtId="0" fontId="0" fillId="15" borderId="1" xfId="0" applyFont="1" applyFill="1" applyBorder="1" applyAlignment="1">
      <alignment horizontal="left" vertical="center" wrapText="1"/>
    </xf>
    <xf numFmtId="0" fontId="0" fillId="15" borderId="5" xfId="0" applyFont="1" applyFill="1" applyBorder="1" applyAlignment="1">
      <alignment horizontal="left" vertical="center" wrapText="1"/>
    </xf>
    <xf numFmtId="0" fontId="0" fillId="15" borderId="3" xfId="0" applyFont="1" applyFill="1" applyBorder="1" applyAlignment="1">
      <alignment horizontal="left" vertical="center" wrapText="1"/>
    </xf>
    <xf numFmtId="0" fontId="1" fillId="15" borderId="11" xfId="0" applyFont="1" applyFill="1" applyBorder="1" applyAlignment="1">
      <alignment horizontal="center" vertical="center" wrapText="1"/>
    </xf>
    <xf numFmtId="0" fontId="1" fillId="15" borderId="12" xfId="0" applyFont="1" applyFill="1" applyBorder="1" applyAlignment="1">
      <alignment horizontal="center" vertical="center" wrapText="1"/>
    </xf>
    <xf numFmtId="0" fontId="0" fillId="15" borderId="4" xfId="0" applyFont="1" applyFill="1" applyBorder="1" applyAlignment="1">
      <alignment horizontal="left" vertical="center" wrapText="1"/>
    </xf>
    <xf numFmtId="0" fontId="1" fillId="14" borderId="3" xfId="0" applyFont="1" applyFill="1" applyBorder="1" applyAlignment="1">
      <alignment horizontal="center" vertical="center"/>
    </xf>
    <xf numFmtId="0" fontId="0" fillId="14" borderId="6" xfId="0" applyFont="1" applyFill="1" applyBorder="1" applyAlignment="1">
      <alignment horizontal="left" vertical="center" wrapText="1"/>
    </xf>
    <xf numFmtId="0" fontId="0" fillId="14" borderId="1" xfId="0" applyFont="1" applyFill="1" applyBorder="1" applyAlignment="1">
      <alignment horizontal="left" vertical="center" wrapText="1"/>
    </xf>
    <xf numFmtId="0" fontId="0" fillId="14" borderId="3" xfId="0" applyFont="1" applyFill="1" applyBorder="1" applyAlignment="1">
      <alignment horizontal="left" vertical="center" wrapText="1"/>
    </xf>
    <xf numFmtId="0" fontId="0" fillId="14" borderId="3" xfId="0" applyFont="1" applyFill="1" applyBorder="1" applyAlignment="1">
      <alignment horizontal="left" vertical="center" wrapText="1"/>
    </xf>
    <xf numFmtId="0" fontId="0" fillId="14" borderId="4" xfId="0" applyFont="1" applyFill="1" applyBorder="1" applyAlignment="1">
      <alignment horizontal="left" vertical="center" wrapText="1"/>
    </xf>
    <xf numFmtId="0" fontId="0" fillId="14" borderId="5" xfId="0" applyFont="1" applyFill="1" applyBorder="1" applyAlignment="1">
      <alignment horizontal="left" vertical="center" wrapText="1"/>
    </xf>
    <xf numFmtId="0" fontId="0" fillId="14" borderId="4" xfId="0" applyFont="1" applyFill="1" applyBorder="1" applyAlignment="1">
      <alignment horizontal="left" vertical="center" wrapText="1"/>
    </xf>
    <xf numFmtId="0" fontId="0" fillId="14" borderId="5" xfId="0" applyFont="1" applyFill="1" applyBorder="1" applyAlignment="1">
      <alignment horizontal="left" vertical="center" wrapText="1"/>
    </xf>
    <xf numFmtId="0" fontId="1" fillId="2" borderId="3" xfId="0" applyFont="1" applyFill="1" applyBorder="1" applyAlignment="1">
      <alignment horizontal="center" vertical="center"/>
    </xf>
    <xf numFmtId="0" fontId="0" fillId="2" borderId="6"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5"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0" fillId="24" borderId="1" xfId="0" applyFont="1" applyFill="1" applyBorder="1" applyAlignment="1">
      <alignment horizontal="left" vertical="center" wrapText="1"/>
    </xf>
    <xf numFmtId="0" fontId="0" fillId="24" borderId="1" xfId="0" applyFont="1" applyFill="1" applyBorder="1" applyAlignment="1">
      <alignment horizontal="left" vertical="center" wrapText="1"/>
    </xf>
    <xf numFmtId="0" fontId="1" fillId="12" borderId="3" xfId="0" applyFont="1" applyFill="1" applyBorder="1" applyAlignment="1">
      <alignment horizontal="center" vertical="center"/>
    </xf>
    <xf numFmtId="0" fontId="0" fillId="12" borderId="1" xfId="0" applyFont="1" applyFill="1" applyBorder="1" applyAlignment="1">
      <alignment horizontal="left" vertical="center" wrapText="1"/>
    </xf>
    <xf numFmtId="0" fontId="0" fillId="25" borderId="3" xfId="0" applyFont="1" applyFill="1" applyBorder="1" applyAlignment="1">
      <alignment horizontal="left" vertical="center" wrapText="1"/>
    </xf>
    <xf numFmtId="0" fontId="0" fillId="12" borderId="3" xfId="0" applyFont="1" applyFill="1" applyBorder="1" applyAlignment="1">
      <alignment horizontal="left" vertical="center" wrapText="1"/>
    </xf>
    <xf numFmtId="0" fontId="0" fillId="25" borderId="6" xfId="0" applyFont="1" applyFill="1" applyBorder="1" applyAlignment="1">
      <alignment horizontal="left" vertical="center" wrapText="1"/>
    </xf>
    <xf numFmtId="0" fontId="0" fillId="22" borderId="1" xfId="0" applyFont="1" applyFill="1" applyBorder="1" applyAlignment="1">
      <alignment horizontal="left" vertical="center" wrapText="1"/>
    </xf>
    <xf numFmtId="0" fontId="0" fillId="12" borderId="5" xfId="0" applyFont="1" applyFill="1" applyBorder="1" applyAlignment="1">
      <alignment horizontal="left" vertical="center" wrapText="1"/>
    </xf>
    <xf numFmtId="0" fontId="0" fillId="24" borderId="6" xfId="0" applyFont="1" applyFill="1" applyBorder="1" applyAlignment="1">
      <alignment horizontal="left" vertical="center" wrapText="1"/>
    </xf>
    <xf numFmtId="0" fontId="0" fillId="24" borderId="3" xfId="0" applyFont="1" applyFill="1" applyBorder="1" applyAlignment="1">
      <alignment horizontal="left" vertical="center" wrapText="1"/>
    </xf>
    <xf numFmtId="0" fontId="0" fillId="12" borderId="6" xfId="0" applyFont="1" applyFill="1" applyBorder="1" applyAlignment="1">
      <alignment horizontal="left" vertical="center" wrapText="1"/>
    </xf>
    <xf numFmtId="0" fontId="0" fillId="22" borderId="5" xfId="0" applyFont="1" applyFill="1" applyBorder="1" applyAlignment="1">
      <alignment horizontal="left" vertical="center" wrapText="1"/>
    </xf>
    <xf numFmtId="0" fontId="0" fillId="24" borderId="3" xfId="0" applyFont="1" applyFill="1" applyBorder="1" applyAlignment="1">
      <alignment horizontal="left" vertical="center" wrapText="1"/>
    </xf>
    <xf numFmtId="0" fontId="0" fillId="24" borderId="5" xfId="0" applyFont="1" applyFill="1" applyBorder="1" applyAlignment="1">
      <alignment horizontal="left" vertical="center" wrapText="1"/>
    </xf>
    <xf numFmtId="0" fontId="25" fillId="12" borderId="1" xfId="0" applyFont="1" applyFill="1" applyBorder="1" applyAlignment="1">
      <alignment horizontal="left" vertical="center" wrapText="1"/>
    </xf>
    <xf numFmtId="0" fontId="1" fillId="18" borderId="3" xfId="0" applyFont="1" applyFill="1" applyBorder="1" applyAlignment="1">
      <alignment horizontal="center" vertical="center"/>
    </xf>
    <xf numFmtId="0" fontId="0" fillId="18" borderId="1" xfId="0" applyFont="1" applyFill="1" applyBorder="1" applyAlignment="1">
      <alignment horizontal="left" vertical="center" wrapText="1"/>
    </xf>
    <xf numFmtId="0" fontId="0" fillId="18" borderId="3" xfId="0" applyFont="1" applyFill="1" applyBorder="1" applyAlignment="1">
      <alignment horizontal="left" vertical="center" wrapText="1"/>
    </xf>
    <xf numFmtId="0" fontId="0" fillId="18" borderId="5" xfId="0" applyFont="1" applyFill="1" applyBorder="1" applyAlignment="1">
      <alignment horizontal="left" vertical="center" wrapText="1"/>
    </xf>
    <xf numFmtId="0" fontId="0" fillId="18" borderId="6" xfId="0" applyFont="1" applyFill="1" applyBorder="1" applyAlignment="1">
      <alignment horizontal="left" vertical="center" wrapText="1"/>
    </xf>
    <xf numFmtId="0" fontId="1" fillId="18" borderId="3" xfId="0" applyFont="1" applyFill="1" applyBorder="1" applyAlignment="1">
      <alignment horizontal="center" vertical="center"/>
    </xf>
    <xf numFmtId="0" fontId="0" fillId="18" borderId="4" xfId="0" applyFont="1" applyFill="1" applyBorder="1" applyAlignment="1">
      <alignment horizontal="left" vertical="center" wrapText="1"/>
    </xf>
    <xf numFmtId="0" fontId="1" fillId="6" borderId="3" xfId="0" applyFont="1" applyFill="1" applyBorder="1" applyAlignment="1">
      <alignment horizontal="center" vertical="center"/>
    </xf>
    <xf numFmtId="0" fontId="0" fillId="6" borderId="6"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24" borderId="7" xfId="0" applyFont="1" applyFill="1" applyBorder="1" applyAlignment="1">
      <alignment horizontal="left" vertical="center" wrapText="1"/>
    </xf>
    <xf numFmtId="0" fontId="0" fillId="24" borderId="4" xfId="0" applyFont="1"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1" fillId="19" borderId="3" xfId="0" applyFont="1" applyFill="1" applyBorder="1" applyAlignment="1">
      <alignment horizontal="center" vertical="center"/>
    </xf>
    <xf numFmtId="0" fontId="0" fillId="19" borderId="6" xfId="0" applyFont="1" applyFill="1" applyBorder="1" applyAlignment="1">
      <alignment horizontal="left" vertical="center" wrapText="1"/>
    </xf>
    <xf numFmtId="0" fontId="0" fillId="19" borderId="1" xfId="0" applyFont="1" applyFill="1" applyBorder="1" applyAlignment="1">
      <alignment horizontal="left" vertical="center" wrapText="1"/>
    </xf>
    <xf numFmtId="0" fontId="0" fillId="19" borderId="3" xfId="0" applyFont="1" applyFill="1" applyBorder="1" applyAlignment="1">
      <alignment horizontal="left" vertical="center" wrapText="1"/>
    </xf>
    <xf numFmtId="0" fontId="0" fillId="19" borderId="5" xfId="0" applyFont="1" applyFill="1" applyBorder="1" applyAlignment="1">
      <alignment horizontal="left" vertical="center" wrapText="1"/>
    </xf>
  </cellXfs>
  <cellStyles count="3">
    <cellStyle name="Common Job Role" xfId="2"/>
    <cellStyle name="Common Occupations" xfId="1"/>
    <cellStyle name="Normal" xfId="0" builtinId="0"/>
  </cellStyles>
  <dxfs count="1">
    <dxf>
      <font>
        <color rgb="FF9C0006"/>
      </font>
      <fill>
        <patternFill>
          <bgColor rgb="FFFFC7CE"/>
        </patternFill>
      </fill>
    </dxf>
  </dxfs>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5</xdr:row>
      <xdr:rowOff>40822</xdr:rowOff>
    </xdr:from>
    <xdr:to>
      <xdr:col>0</xdr:col>
      <xdr:colOff>353786</xdr:colOff>
      <xdr:row>19</xdr:row>
      <xdr:rowOff>257177</xdr:rowOff>
    </xdr:to>
    <xdr:cxnSp macro="">
      <xdr:nvCxnSpPr>
        <xdr:cNvPr id="4" name="Straight Arrow Connector 3">
          <a:extLst>
            <a:ext uri="{FF2B5EF4-FFF2-40B4-BE49-F238E27FC236}">
              <a16:creationId xmlns:a16="http://schemas.microsoft.com/office/drawing/2014/main" id="{5DFA6AA3-D2F0-47E6-8920-5F2E119DC311}"/>
            </a:ext>
          </a:extLst>
        </xdr:cNvPr>
        <xdr:cNvCxnSpPr/>
      </xdr:nvCxnSpPr>
      <xdr:spPr>
        <a:xfrm flipV="1">
          <a:off x="295275" y="1605643"/>
          <a:ext cx="58511" cy="7727498"/>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627529</xdr:colOff>
      <xdr:row>18</xdr:row>
      <xdr:rowOff>22413</xdr:rowOff>
    </xdr:from>
    <xdr:to>
      <xdr:col>5</xdr:col>
      <xdr:colOff>627529</xdr:colOff>
      <xdr:row>19</xdr:row>
      <xdr:rowOff>235323</xdr:rowOff>
    </xdr:to>
    <xdr:cxnSp macro="">
      <xdr:nvCxnSpPr>
        <xdr:cNvPr id="7" name="Straight Arrow Connector 6">
          <a:extLst>
            <a:ext uri="{FF2B5EF4-FFF2-40B4-BE49-F238E27FC236}">
              <a16:creationId xmlns:a16="http://schemas.microsoft.com/office/drawing/2014/main" id="{5C0CCB8B-6BDF-4F26-9BFF-626EF06A80E5}"/>
            </a:ext>
          </a:extLst>
        </xdr:cNvPr>
        <xdr:cNvCxnSpPr/>
      </xdr:nvCxnSpPr>
      <xdr:spPr>
        <a:xfrm flipV="1">
          <a:off x="4471147" y="8180295"/>
          <a:ext cx="0" cy="739587"/>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1029261</xdr:colOff>
      <xdr:row>16</xdr:row>
      <xdr:rowOff>11206</xdr:rowOff>
    </xdr:from>
    <xdr:to>
      <xdr:col>5</xdr:col>
      <xdr:colOff>493058</xdr:colOff>
      <xdr:row>16</xdr:row>
      <xdr:rowOff>345702</xdr:rowOff>
    </xdr:to>
    <xdr:cxnSp macro="">
      <xdr:nvCxnSpPr>
        <xdr:cNvPr id="13" name="Straight Arrow Connector 12">
          <a:extLst>
            <a:ext uri="{FF2B5EF4-FFF2-40B4-BE49-F238E27FC236}">
              <a16:creationId xmlns:a16="http://schemas.microsoft.com/office/drawing/2014/main" id="{8ACF60DC-CDCF-42ED-8233-EC34743D5E9A}"/>
            </a:ext>
          </a:extLst>
        </xdr:cNvPr>
        <xdr:cNvCxnSpPr/>
      </xdr:nvCxnSpPr>
      <xdr:spPr>
        <a:xfrm flipV="1">
          <a:off x="2844614" y="7216588"/>
          <a:ext cx="1492062" cy="334496"/>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649941</xdr:colOff>
      <xdr:row>17</xdr:row>
      <xdr:rowOff>571501</xdr:rowOff>
    </xdr:from>
    <xdr:to>
      <xdr:col>3</xdr:col>
      <xdr:colOff>661148</xdr:colOff>
      <xdr:row>19</xdr:row>
      <xdr:rowOff>268941</xdr:rowOff>
    </xdr:to>
    <xdr:cxnSp macro="">
      <xdr:nvCxnSpPr>
        <xdr:cNvPr id="15" name="Straight Arrow Connector 14">
          <a:extLst>
            <a:ext uri="{FF2B5EF4-FFF2-40B4-BE49-F238E27FC236}">
              <a16:creationId xmlns:a16="http://schemas.microsoft.com/office/drawing/2014/main" id="{51C26C4C-85C4-440B-B29B-18CC9DC05CB1}"/>
            </a:ext>
          </a:extLst>
        </xdr:cNvPr>
        <xdr:cNvCxnSpPr/>
      </xdr:nvCxnSpPr>
      <xdr:spPr>
        <a:xfrm flipV="1">
          <a:off x="2465294" y="8146677"/>
          <a:ext cx="11207" cy="806823"/>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627528</xdr:colOff>
      <xdr:row>16</xdr:row>
      <xdr:rowOff>11206</xdr:rowOff>
    </xdr:from>
    <xdr:to>
      <xdr:col>3</xdr:col>
      <xdr:colOff>638734</xdr:colOff>
      <xdr:row>17</xdr:row>
      <xdr:rowOff>21790</xdr:rowOff>
    </xdr:to>
    <xdr:cxnSp macro="">
      <xdr:nvCxnSpPr>
        <xdr:cNvPr id="17" name="Straight Arrow Connector 16">
          <a:extLst>
            <a:ext uri="{FF2B5EF4-FFF2-40B4-BE49-F238E27FC236}">
              <a16:creationId xmlns:a16="http://schemas.microsoft.com/office/drawing/2014/main" id="{5E3ECFB1-41DA-4178-B87B-4B326802B7DB}"/>
            </a:ext>
          </a:extLst>
        </xdr:cNvPr>
        <xdr:cNvCxnSpPr/>
      </xdr:nvCxnSpPr>
      <xdr:spPr>
        <a:xfrm flipV="1">
          <a:off x="2442881" y="6230471"/>
          <a:ext cx="11206" cy="38037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818030</xdr:colOff>
      <xdr:row>16</xdr:row>
      <xdr:rowOff>33618</xdr:rowOff>
    </xdr:from>
    <xdr:to>
      <xdr:col>5</xdr:col>
      <xdr:colOff>414617</xdr:colOff>
      <xdr:row>16</xdr:row>
      <xdr:rowOff>358588</xdr:rowOff>
    </xdr:to>
    <xdr:cxnSp macro="">
      <xdr:nvCxnSpPr>
        <xdr:cNvPr id="19" name="Straight Arrow Connector 18">
          <a:extLst>
            <a:ext uri="{FF2B5EF4-FFF2-40B4-BE49-F238E27FC236}">
              <a16:creationId xmlns:a16="http://schemas.microsoft.com/office/drawing/2014/main" id="{0F3F3C9C-F299-4779-BE44-8276969AEAC7}"/>
            </a:ext>
          </a:extLst>
        </xdr:cNvPr>
        <xdr:cNvCxnSpPr/>
      </xdr:nvCxnSpPr>
      <xdr:spPr>
        <a:xfrm flipH="1" flipV="1">
          <a:off x="2633383" y="7239000"/>
          <a:ext cx="1624852" cy="324970"/>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646913</xdr:colOff>
      <xdr:row>14</xdr:row>
      <xdr:rowOff>11205</xdr:rowOff>
    </xdr:from>
    <xdr:to>
      <xdr:col>7</xdr:col>
      <xdr:colOff>649943</xdr:colOff>
      <xdr:row>15</xdr:row>
      <xdr:rowOff>50957</xdr:rowOff>
    </xdr:to>
    <xdr:cxnSp macro="">
      <xdr:nvCxnSpPr>
        <xdr:cNvPr id="20" name="Straight Arrow Connector 19">
          <a:extLst>
            <a:ext uri="{FF2B5EF4-FFF2-40B4-BE49-F238E27FC236}">
              <a16:creationId xmlns:a16="http://schemas.microsoft.com/office/drawing/2014/main" id="{62273822-F897-4D82-B0A2-3CEF9A687838}"/>
            </a:ext>
          </a:extLst>
        </xdr:cNvPr>
        <xdr:cNvCxnSpPr/>
      </xdr:nvCxnSpPr>
      <xdr:spPr>
        <a:xfrm flipV="1">
          <a:off x="4546560" y="5087470"/>
          <a:ext cx="3030" cy="24145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672356</xdr:colOff>
      <xdr:row>15</xdr:row>
      <xdr:rowOff>918884</xdr:rowOff>
    </xdr:from>
    <xdr:to>
      <xdr:col>7</xdr:col>
      <xdr:colOff>674097</xdr:colOff>
      <xdr:row>17</xdr:row>
      <xdr:rowOff>3614</xdr:rowOff>
    </xdr:to>
    <xdr:cxnSp macro="">
      <xdr:nvCxnSpPr>
        <xdr:cNvPr id="21" name="Straight Arrow Connector 20">
          <a:extLst>
            <a:ext uri="{FF2B5EF4-FFF2-40B4-BE49-F238E27FC236}">
              <a16:creationId xmlns:a16="http://schemas.microsoft.com/office/drawing/2014/main" id="{32BD65F4-1D32-4EBA-ADC1-EA0ABE65C132}"/>
            </a:ext>
          </a:extLst>
        </xdr:cNvPr>
        <xdr:cNvCxnSpPr/>
      </xdr:nvCxnSpPr>
      <xdr:spPr>
        <a:xfrm flipH="1" flipV="1">
          <a:off x="4572003" y="6196855"/>
          <a:ext cx="1741" cy="39581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649940</xdr:colOff>
      <xdr:row>14</xdr:row>
      <xdr:rowOff>0</xdr:rowOff>
    </xdr:from>
    <xdr:to>
      <xdr:col>3</xdr:col>
      <xdr:colOff>658954</xdr:colOff>
      <xdr:row>15</xdr:row>
      <xdr:rowOff>20047</xdr:rowOff>
    </xdr:to>
    <xdr:cxnSp macro="">
      <xdr:nvCxnSpPr>
        <xdr:cNvPr id="22" name="Straight Arrow Connector 21">
          <a:extLst>
            <a:ext uri="{FF2B5EF4-FFF2-40B4-BE49-F238E27FC236}">
              <a16:creationId xmlns:a16="http://schemas.microsoft.com/office/drawing/2014/main" id="{F1FFD410-4CD6-4AAF-BD6F-C88D549951F9}"/>
            </a:ext>
          </a:extLst>
        </xdr:cNvPr>
        <xdr:cNvCxnSpPr/>
      </xdr:nvCxnSpPr>
      <xdr:spPr>
        <a:xfrm flipH="1" flipV="1">
          <a:off x="2465293" y="5076265"/>
          <a:ext cx="9014" cy="221753"/>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627530</xdr:colOff>
      <xdr:row>17</xdr:row>
      <xdr:rowOff>762001</xdr:rowOff>
    </xdr:from>
    <xdr:to>
      <xdr:col>7</xdr:col>
      <xdr:colOff>638736</xdr:colOff>
      <xdr:row>19</xdr:row>
      <xdr:rowOff>268941</xdr:rowOff>
    </xdr:to>
    <xdr:cxnSp macro="">
      <xdr:nvCxnSpPr>
        <xdr:cNvPr id="23" name="Straight Arrow Connector 22">
          <a:extLst>
            <a:ext uri="{FF2B5EF4-FFF2-40B4-BE49-F238E27FC236}">
              <a16:creationId xmlns:a16="http://schemas.microsoft.com/office/drawing/2014/main" id="{17A91D62-D6D3-45A0-ABE0-F4BE77D90C91}"/>
            </a:ext>
          </a:extLst>
        </xdr:cNvPr>
        <xdr:cNvCxnSpPr/>
      </xdr:nvCxnSpPr>
      <xdr:spPr>
        <a:xfrm flipV="1">
          <a:off x="4527177" y="9861177"/>
          <a:ext cx="11206" cy="806823"/>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661148</xdr:colOff>
      <xdr:row>12</xdr:row>
      <xdr:rowOff>0</xdr:rowOff>
    </xdr:from>
    <xdr:to>
      <xdr:col>7</xdr:col>
      <xdr:colOff>664178</xdr:colOff>
      <xdr:row>13</xdr:row>
      <xdr:rowOff>39752</xdr:rowOff>
    </xdr:to>
    <xdr:cxnSp macro="">
      <xdr:nvCxnSpPr>
        <xdr:cNvPr id="24" name="Straight Arrow Connector 23">
          <a:extLst>
            <a:ext uri="{FF2B5EF4-FFF2-40B4-BE49-F238E27FC236}">
              <a16:creationId xmlns:a16="http://schemas.microsoft.com/office/drawing/2014/main" id="{62273822-F897-4D82-B0A2-3CEF9A687838}"/>
            </a:ext>
          </a:extLst>
        </xdr:cNvPr>
        <xdr:cNvCxnSpPr/>
      </xdr:nvCxnSpPr>
      <xdr:spPr>
        <a:xfrm flipV="1">
          <a:off x="4560795" y="4291853"/>
          <a:ext cx="3030" cy="24145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661142</xdr:colOff>
      <xdr:row>11</xdr:row>
      <xdr:rowOff>739587</xdr:rowOff>
    </xdr:from>
    <xdr:to>
      <xdr:col>3</xdr:col>
      <xdr:colOff>664172</xdr:colOff>
      <xdr:row>12</xdr:row>
      <xdr:rowOff>196634</xdr:rowOff>
    </xdr:to>
    <xdr:cxnSp macro="">
      <xdr:nvCxnSpPr>
        <xdr:cNvPr id="25" name="Straight Arrow Connector 24">
          <a:extLst>
            <a:ext uri="{FF2B5EF4-FFF2-40B4-BE49-F238E27FC236}">
              <a16:creationId xmlns:a16="http://schemas.microsoft.com/office/drawing/2014/main" id="{62273822-F897-4D82-B0A2-3CEF9A687838}"/>
            </a:ext>
          </a:extLst>
        </xdr:cNvPr>
        <xdr:cNvCxnSpPr/>
      </xdr:nvCxnSpPr>
      <xdr:spPr>
        <a:xfrm flipV="1">
          <a:off x="2476495" y="4247028"/>
          <a:ext cx="3030" cy="241459"/>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616324</xdr:colOff>
      <xdr:row>10</xdr:row>
      <xdr:rowOff>44824</xdr:rowOff>
    </xdr:from>
    <xdr:to>
      <xdr:col>7</xdr:col>
      <xdr:colOff>627529</xdr:colOff>
      <xdr:row>10</xdr:row>
      <xdr:rowOff>364725</xdr:rowOff>
    </xdr:to>
    <xdr:cxnSp macro="">
      <xdr:nvCxnSpPr>
        <xdr:cNvPr id="27" name="Straight Arrow Connector 26">
          <a:extLst>
            <a:ext uri="{FF2B5EF4-FFF2-40B4-BE49-F238E27FC236}">
              <a16:creationId xmlns:a16="http://schemas.microsoft.com/office/drawing/2014/main" id="{62273822-F897-4D82-B0A2-3CEF9A687838}"/>
            </a:ext>
          </a:extLst>
        </xdr:cNvPr>
        <xdr:cNvCxnSpPr/>
      </xdr:nvCxnSpPr>
      <xdr:spPr>
        <a:xfrm flipH="1" flipV="1">
          <a:off x="4515971" y="5468471"/>
          <a:ext cx="11205" cy="319901"/>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593911</xdr:colOff>
      <xdr:row>7</xdr:row>
      <xdr:rowOff>1131795</xdr:rowOff>
    </xdr:from>
    <xdr:to>
      <xdr:col>4</xdr:col>
      <xdr:colOff>605113</xdr:colOff>
      <xdr:row>8</xdr:row>
      <xdr:rowOff>196635</xdr:rowOff>
    </xdr:to>
    <xdr:cxnSp macro="">
      <xdr:nvCxnSpPr>
        <xdr:cNvPr id="28" name="Straight Arrow Connector 27">
          <a:extLst>
            <a:ext uri="{FF2B5EF4-FFF2-40B4-BE49-F238E27FC236}">
              <a16:creationId xmlns:a16="http://schemas.microsoft.com/office/drawing/2014/main" id="{62273822-F897-4D82-B0A2-3CEF9A687838}"/>
            </a:ext>
          </a:extLst>
        </xdr:cNvPr>
        <xdr:cNvCxnSpPr/>
      </xdr:nvCxnSpPr>
      <xdr:spPr>
        <a:xfrm flipH="1" flipV="1">
          <a:off x="3765176" y="3854824"/>
          <a:ext cx="11202" cy="219046"/>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571494</xdr:colOff>
      <xdr:row>5</xdr:row>
      <xdr:rowOff>960344</xdr:rowOff>
    </xdr:from>
    <xdr:to>
      <xdr:col>4</xdr:col>
      <xdr:colOff>571499</xdr:colOff>
      <xdr:row>6</xdr:row>
      <xdr:rowOff>196636</xdr:rowOff>
    </xdr:to>
    <xdr:cxnSp macro="">
      <xdr:nvCxnSpPr>
        <xdr:cNvPr id="30" name="Straight Arrow Connector 29">
          <a:extLst>
            <a:ext uri="{FF2B5EF4-FFF2-40B4-BE49-F238E27FC236}">
              <a16:creationId xmlns:a16="http://schemas.microsoft.com/office/drawing/2014/main" id="{62273822-F897-4D82-B0A2-3CEF9A687838}"/>
            </a:ext>
          </a:extLst>
        </xdr:cNvPr>
        <xdr:cNvCxnSpPr/>
      </xdr:nvCxnSpPr>
      <xdr:spPr>
        <a:xfrm flipV="1">
          <a:off x="3742759" y="2517962"/>
          <a:ext cx="5" cy="19999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627529</xdr:colOff>
      <xdr:row>6</xdr:row>
      <xdr:rowOff>11205</xdr:rowOff>
    </xdr:from>
    <xdr:to>
      <xdr:col>7</xdr:col>
      <xdr:colOff>638735</xdr:colOff>
      <xdr:row>6</xdr:row>
      <xdr:rowOff>196635</xdr:rowOff>
    </xdr:to>
    <xdr:cxnSp macro="">
      <xdr:nvCxnSpPr>
        <xdr:cNvPr id="31" name="Straight Arrow Connector 30">
          <a:extLst>
            <a:ext uri="{FF2B5EF4-FFF2-40B4-BE49-F238E27FC236}">
              <a16:creationId xmlns:a16="http://schemas.microsoft.com/office/drawing/2014/main" id="{62273822-F897-4D82-B0A2-3CEF9A687838}"/>
            </a:ext>
          </a:extLst>
        </xdr:cNvPr>
        <xdr:cNvCxnSpPr/>
      </xdr:nvCxnSpPr>
      <xdr:spPr>
        <a:xfrm flipV="1">
          <a:off x="4527176" y="2723029"/>
          <a:ext cx="11206" cy="185430"/>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605114</xdr:colOff>
      <xdr:row>16</xdr:row>
      <xdr:rowOff>0</xdr:rowOff>
    </xdr:from>
    <xdr:to>
      <xdr:col>9</xdr:col>
      <xdr:colOff>616322</xdr:colOff>
      <xdr:row>17</xdr:row>
      <xdr:rowOff>9526</xdr:rowOff>
    </xdr:to>
    <xdr:cxnSp macro="">
      <xdr:nvCxnSpPr>
        <xdr:cNvPr id="37" name="Straight Arrow Connector 36">
          <a:extLst>
            <a:ext uri="{FF2B5EF4-FFF2-40B4-BE49-F238E27FC236}">
              <a16:creationId xmlns:a16="http://schemas.microsoft.com/office/drawing/2014/main" id="{0F3F3C9C-F299-4779-BE44-8276969AEAC7}"/>
            </a:ext>
          </a:extLst>
        </xdr:cNvPr>
        <xdr:cNvCxnSpPr/>
      </xdr:nvCxnSpPr>
      <xdr:spPr>
        <a:xfrm flipH="1" flipV="1">
          <a:off x="6454585" y="8729382"/>
          <a:ext cx="11208" cy="379320"/>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590883</xdr:colOff>
      <xdr:row>14</xdr:row>
      <xdr:rowOff>11205</xdr:rowOff>
    </xdr:from>
    <xdr:to>
      <xdr:col>9</xdr:col>
      <xdr:colOff>593913</xdr:colOff>
      <xdr:row>15</xdr:row>
      <xdr:rowOff>50957</xdr:rowOff>
    </xdr:to>
    <xdr:cxnSp macro="">
      <xdr:nvCxnSpPr>
        <xdr:cNvPr id="44" name="Straight Arrow Connector 43">
          <a:extLst>
            <a:ext uri="{FF2B5EF4-FFF2-40B4-BE49-F238E27FC236}">
              <a16:creationId xmlns:a16="http://schemas.microsoft.com/office/drawing/2014/main" id="{62273822-F897-4D82-B0A2-3CEF9A687838}"/>
            </a:ext>
          </a:extLst>
        </xdr:cNvPr>
        <xdr:cNvCxnSpPr/>
      </xdr:nvCxnSpPr>
      <xdr:spPr>
        <a:xfrm flipV="1">
          <a:off x="6440354" y="7597587"/>
          <a:ext cx="3030" cy="24145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605118</xdr:colOff>
      <xdr:row>12</xdr:row>
      <xdr:rowOff>0</xdr:rowOff>
    </xdr:from>
    <xdr:to>
      <xdr:col>9</xdr:col>
      <xdr:colOff>608148</xdr:colOff>
      <xdr:row>13</xdr:row>
      <xdr:rowOff>39752</xdr:rowOff>
    </xdr:to>
    <xdr:cxnSp macro="">
      <xdr:nvCxnSpPr>
        <xdr:cNvPr id="45" name="Straight Arrow Connector 44">
          <a:extLst>
            <a:ext uri="{FF2B5EF4-FFF2-40B4-BE49-F238E27FC236}">
              <a16:creationId xmlns:a16="http://schemas.microsoft.com/office/drawing/2014/main" id="{62273822-F897-4D82-B0A2-3CEF9A687838}"/>
            </a:ext>
          </a:extLst>
        </xdr:cNvPr>
        <xdr:cNvCxnSpPr/>
      </xdr:nvCxnSpPr>
      <xdr:spPr>
        <a:xfrm flipV="1">
          <a:off x="6454589" y="6611471"/>
          <a:ext cx="3030" cy="241457"/>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627529</xdr:colOff>
      <xdr:row>9</xdr:row>
      <xdr:rowOff>1143000</xdr:rowOff>
    </xdr:from>
    <xdr:to>
      <xdr:col>9</xdr:col>
      <xdr:colOff>627529</xdr:colOff>
      <xdr:row>10</xdr:row>
      <xdr:rowOff>387137</xdr:rowOff>
    </xdr:to>
    <xdr:cxnSp macro="">
      <xdr:nvCxnSpPr>
        <xdr:cNvPr id="46" name="Straight Arrow Connector 45">
          <a:extLst>
            <a:ext uri="{FF2B5EF4-FFF2-40B4-BE49-F238E27FC236}">
              <a16:creationId xmlns:a16="http://schemas.microsoft.com/office/drawing/2014/main" id="{62273822-F897-4D82-B0A2-3CEF9A687838}"/>
            </a:ext>
          </a:extLst>
        </xdr:cNvPr>
        <xdr:cNvCxnSpPr/>
      </xdr:nvCxnSpPr>
      <xdr:spPr>
        <a:xfrm flipV="1">
          <a:off x="6477000" y="5412441"/>
          <a:ext cx="0" cy="398343"/>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627529</xdr:colOff>
      <xdr:row>6</xdr:row>
      <xdr:rowOff>0</xdr:rowOff>
    </xdr:from>
    <xdr:to>
      <xdr:col>9</xdr:col>
      <xdr:colOff>649941</xdr:colOff>
      <xdr:row>6</xdr:row>
      <xdr:rowOff>196636</xdr:rowOff>
    </xdr:to>
    <xdr:cxnSp macro="">
      <xdr:nvCxnSpPr>
        <xdr:cNvPr id="48" name="Straight Arrow Connector 47">
          <a:extLst>
            <a:ext uri="{FF2B5EF4-FFF2-40B4-BE49-F238E27FC236}">
              <a16:creationId xmlns:a16="http://schemas.microsoft.com/office/drawing/2014/main" id="{62273822-F897-4D82-B0A2-3CEF9A687838}"/>
            </a:ext>
          </a:extLst>
        </xdr:cNvPr>
        <xdr:cNvCxnSpPr/>
      </xdr:nvCxnSpPr>
      <xdr:spPr>
        <a:xfrm flipV="1">
          <a:off x="6477000" y="2711824"/>
          <a:ext cx="22412" cy="196636"/>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627529</xdr:colOff>
      <xdr:row>6</xdr:row>
      <xdr:rowOff>0</xdr:rowOff>
    </xdr:from>
    <xdr:to>
      <xdr:col>9</xdr:col>
      <xdr:colOff>627534</xdr:colOff>
      <xdr:row>7</xdr:row>
      <xdr:rowOff>17343</xdr:rowOff>
    </xdr:to>
    <xdr:cxnSp macro="">
      <xdr:nvCxnSpPr>
        <xdr:cNvPr id="85" name="Straight Arrow Connector 84">
          <a:extLst>
            <a:ext uri="{FF2B5EF4-FFF2-40B4-BE49-F238E27FC236}">
              <a16:creationId xmlns:a16="http://schemas.microsoft.com/office/drawing/2014/main" id="{62273822-F897-4D82-B0A2-3CEF9A687838}"/>
            </a:ext>
          </a:extLst>
        </xdr:cNvPr>
        <xdr:cNvCxnSpPr/>
      </xdr:nvCxnSpPr>
      <xdr:spPr>
        <a:xfrm flipV="1">
          <a:off x="6477000" y="2711824"/>
          <a:ext cx="5" cy="21904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616324</xdr:colOff>
      <xdr:row>10</xdr:row>
      <xdr:rowOff>44824</xdr:rowOff>
    </xdr:from>
    <xdr:to>
      <xdr:col>7</xdr:col>
      <xdr:colOff>616324</xdr:colOff>
      <xdr:row>11</xdr:row>
      <xdr:rowOff>39755</xdr:rowOff>
    </xdr:to>
    <xdr:cxnSp macro="">
      <xdr:nvCxnSpPr>
        <xdr:cNvPr id="91" name="Straight Arrow Connector 90">
          <a:extLst>
            <a:ext uri="{FF2B5EF4-FFF2-40B4-BE49-F238E27FC236}">
              <a16:creationId xmlns:a16="http://schemas.microsoft.com/office/drawing/2014/main" id="{62273822-F897-4D82-B0A2-3CEF9A687838}"/>
            </a:ext>
          </a:extLst>
        </xdr:cNvPr>
        <xdr:cNvCxnSpPr/>
      </xdr:nvCxnSpPr>
      <xdr:spPr>
        <a:xfrm flipV="1">
          <a:off x="4515971" y="5468471"/>
          <a:ext cx="0" cy="398343"/>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582705</xdr:colOff>
      <xdr:row>18</xdr:row>
      <xdr:rowOff>11207</xdr:rowOff>
    </xdr:from>
    <xdr:to>
      <xdr:col>9</xdr:col>
      <xdr:colOff>593911</xdr:colOff>
      <xdr:row>19</xdr:row>
      <xdr:rowOff>246529</xdr:rowOff>
    </xdr:to>
    <xdr:cxnSp macro="">
      <xdr:nvCxnSpPr>
        <xdr:cNvPr id="93" name="Straight Arrow Connector 92">
          <a:extLst>
            <a:ext uri="{FF2B5EF4-FFF2-40B4-BE49-F238E27FC236}">
              <a16:creationId xmlns:a16="http://schemas.microsoft.com/office/drawing/2014/main" id="{17A91D62-D6D3-45A0-ABE0-F4BE77D90C91}"/>
            </a:ext>
          </a:extLst>
        </xdr:cNvPr>
        <xdr:cNvCxnSpPr/>
      </xdr:nvCxnSpPr>
      <xdr:spPr>
        <a:xfrm flipV="1">
          <a:off x="6432176" y="9883589"/>
          <a:ext cx="11206" cy="761999"/>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0</xdr:colOff>
      <xdr:row>19</xdr:row>
      <xdr:rowOff>249359</xdr:rowOff>
    </xdr:from>
    <xdr:to>
      <xdr:col>9</xdr:col>
      <xdr:colOff>605117</xdr:colOff>
      <xdr:row>19</xdr:row>
      <xdr:rowOff>257735</xdr:rowOff>
    </xdr:to>
    <xdr:cxnSp macro="">
      <xdr:nvCxnSpPr>
        <xdr:cNvPr id="100" name="Elbow Connector 99"/>
        <xdr:cNvCxnSpPr/>
      </xdr:nvCxnSpPr>
      <xdr:spPr>
        <a:xfrm flipV="1">
          <a:off x="7295029" y="8933918"/>
          <a:ext cx="3227294" cy="8376"/>
        </a:xfrm>
        <a:prstGeom prst="bentConnector3">
          <a:avLst>
            <a:gd name="adj1" fmla="val 1316"/>
          </a:avLst>
        </a:prstGeom>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627529</xdr:colOff>
      <xdr:row>7</xdr:row>
      <xdr:rowOff>963700</xdr:rowOff>
    </xdr:from>
    <xdr:to>
      <xdr:col>7</xdr:col>
      <xdr:colOff>638731</xdr:colOff>
      <xdr:row>8</xdr:row>
      <xdr:rowOff>199990</xdr:rowOff>
    </xdr:to>
    <xdr:cxnSp macro="">
      <xdr:nvCxnSpPr>
        <xdr:cNvPr id="106" name="Straight Arrow Connector 105">
          <a:extLst>
            <a:ext uri="{FF2B5EF4-FFF2-40B4-BE49-F238E27FC236}">
              <a16:creationId xmlns:a16="http://schemas.microsoft.com/office/drawing/2014/main" id="{62273822-F897-4D82-B0A2-3CEF9A687838}"/>
            </a:ext>
          </a:extLst>
        </xdr:cNvPr>
        <xdr:cNvCxnSpPr/>
      </xdr:nvCxnSpPr>
      <xdr:spPr>
        <a:xfrm flipH="1" flipV="1">
          <a:off x="4527176" y="3496229"/>
          <a:ext cx="11202" cy="199996"/>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593909</xdr:colOff>
      <xdr:row>8</xdr:row>
      <xdr:rowOff>0</xdr:rowOff>
    </xdr:from>
    <xdr:to>
      <xdr:col>9</xdr:col>
      <xdr:colOff>605111</xdr:colOff>
      <xdr:row>8</xdr:row>
      <xdr:rowOff>199996</xdr:rowOff>
    </xdr:to>
    <xdr:cxnSp macro="">
      <xdr:nvCxnSpPr>
        <xdr:cNvPr id="107" name="Straight Arrow Connector 106">
          <a:extLst>
            <a:ext uri="{FF2B5EF4-FFF2-40B4-BE49-F238E27FC236}">
              <a16:creationId xmlns:a16="http://schemas.microsoft.com/office/drawing/2014/main" id="{62273822-F897-4D82-B0A2-3CEF9A687838}"/>
            </a:ext>
          </a:extLst>
        </xdr:cNvPr>
        <xdr:cNvCxnSpPr/>
      </xdr:nvCxnSpPr>
      <xdr:spPr>
        <a:xfrm flipH="1" flipV="1">
          <a:off x="6443380" y="3496235"/>
          <a:ext cx="11202" cy="199996"/>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593912</xdr:colOff>
      <xdr:row>19</xdr:row>
      <xdr:rowOff>246529</xdr:rowOff>
    </xdr:from>
    <xdr:to>
      <xdr:col>5</xdr:col>
      <xdr:colOff>1311071</xdr:colOff>
      <xdr:row>19</xdr:row>
      <xdr:rowOff>249359</xdr:rowOff>
    </xdr:to>
    <xdr:cxnSp macro="">
      <xdr:nvCxnSpPr>
        <xdr:cNvPr id="115" name="Elbow Connector 114"/>
        <xdr:cNvCxnSpPr/>
      </xdr:nvCxnSpPr>
      <xdr:spPr>
        <a:xfrm>
          <a:off x="2409265" y="8931088"/>
          <a:ext cx="2745424" cy="2830"/>
        </a:xfrm>
        <a:prstGeom prst="bentConnector3">
          <a:avLst>
            <a:gd name="adj1" fmla="val 50000"/>
          </a:avLst>
        </a:prstGeom>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5</xdr:col>
      <xdr:colOff>582708</xdr:colOff>
      <xdr:row>16</xdr:row>
      <xdr:rowOff>0</xdr:rowOff>
    </xdr:from>
    <xdr:to>
      <xdr:col>5</xdr:col>
      <xdr:colOff>593914</xdr:colOff>
      <xdr:row>17</xdr:row>
      <xdr:rowOff>10584</xdr:rowOff>
    </xdr:to>
    <xdr:cxnSp macro="">
      <xdr:nvCxnSpPr>
        <xdr:cNvPr id="122" name="Straight Arrow Connector 121">
          <a:extLst>
            <a:ext uri="{FF2B5EF4-FFF2-40B4-BE49-F238E27FC236}">
              <a16:creationId xmlns:a16="http://schemas.microsoft.com/office/drawing/2014/main" id="{5E3ECFB1-41DA-4178-B87B-4B326802B7DB}"/>
            </a:ext>
          </a:extLst>
        </xdr:cNvPr>
        <xdr:cNvCxnSpPr/>
      </xdr:nvCxnSpPr>
      <xdr:spPr>
        <a:xfrm flipV="1">
          <a:off x="4426326" y="7205382"/>
          <a:ext cx="11206" cy="380378"/>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5</xdr:col>
      <xdr:colOff>649944</xdr:colOff>
      <xdr:row>14</xdr:row>
      <xdr:rowOff>11216</xdr:rowOff>
    </xdr:from>
    <xdr:to>
      <xdr:col>5</xdr:col>
      <xdr:colOff>658958</xdr:colOff>
      <xdr:row>15</xdr:row>
      <xdr:rowOff>31263</xdr:rowOff>
    </xdr:to>
    <xdr:cxnSp macro="">
      <xdr:nvCxnSpPr>
        <xdr:cNvPr id="124" name="Straight Arrow Connector 123">
          <a:extLst>
            <a:ext uri="{FF2B5EF4-FFF2-40B4-BE49-F238E27FC236}">
              <a16:creationId xmlns:a16="http://schemas.microsoft.com/office/drawing/2014/main" id="{F1FFD410-4CD6-4AAF-BD6F-C88D549951F9}"/>
            </a:ext>
          </a:extLst>
        </xdr:cNvPr>
        <xdr:cNvCxnSpPr/>
      </xdr:nvCxnSpPr>
      <xdr:spPr>
        <a:xfrm flipH="1" flipV="1">
          <a:off x="4493562" y="6073598"/>
          <a:ext cx="9014" cy="221753"/>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5</xdr:col>
      <xdr:colOff>661146</xdr:colOff>
      <xdr:row>11</xdr:row>
      <xdr:rowOff>750803</xdr:rowOff>
    </xdr:from>
    <xdr:to>
      <xdr:col>5</xdr:col>
      <xdr:colOff>664176</xdr:colOff>
      <xdr:row>13</xdr:row>
      <xdr:rowOff>6145</xdr:rowOff>
    </xdr:to>
    <xdr:cxnSp macro="">
      <xdr:nvCxnSpPr>
        <xdr:cNvPr id="125" name="Straight Arrow Connector 124">
          <a:extLst>
            <a:ext uri="{FF2B5EF4-FFF2-40B4-BE49-F238E27FC236}">
              <a16:creationId xmlns:a16="http://schemas.microsoft.com/office/drawing/2014/main" id="{62273822-F897-4D82-B0A2-3CEF9A687838}"/>
            </a:ext>
          </a:extLst>
        </xdr:cNvPr>
        <xdr:cNvCxnSpPr/>
      </xdr:nvCxnSpPr>
      <xdr:spPr>
        <a:xfrm flipV="1">
          <a:off x="4504764" y="5434862"/>
          <a:ext cx="3030" cy="241459"/>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653143</xdr:colOff>
      <xdr:row>10</xdr:row>
      <xdr:rowOff>40822</xdr:rowOff>
    </xdr:from>
    <xdr:to>
      <xdr:col>5</xdr:col>
      <xdr:colOff>560295</xdr:colOff>
      <xdr:row>10</xdr:row>
      <xdr:rowOff>358589</xdr:rowOff>
    </xdr:to>
    <xdr:cxnSp macro="">
      <xdr:nvCxnSpPr>
        <xdr:cNvPr id="130" name="Straight Arrow Connector 129">
          <a:extLst>
            <a:ext uri="{FF2B5EF4-FFF2-40B4-BE49-F238E27FC236}">
              <a16:creationId xmlns:a16="http://schemas.microsoft.com/office/drawing/2014/main" id="{0F3F3C9C-F299-4779-BE44-8276969AEAC7}"/>
            </a:ext>
          </a:extLst>
        </xdr:cNvPr>
        <xdr:cNvCxnSpPr/>
      </xdr:nvCxnSpPr>
      <xdr:spPr>
        <a:xfrm flipH="1" flipV="1">
          <a:off x="3837214" y="4721679"/>
          <a:ext cx="1022938" cy="317767"/>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734786</xdr:colOff>
      <xdr:row>10</xdr:row>
      <xdr:rowOff>56030</xdr:rowOff>
    </xdr:from>
    <xdr:to>
      <xdr:col>4</xdr:col>
      <xdr:colOff>414617</xdr:colOff>
      <xdr:row>10</xdr:row>
      <xdr:rowOff>353786</xdr:rowOff>
    </xdr:to>
    <xdr:cxnSp macro="">
      <xdr:nvCxnSpPr>
        <xdr:cNvPr id="132" name="Straight Arrow Connector 131">
          <a:extLst>
            <a:ext uri="{FF2B5EF4-FFF2-40B4-BE49-F238E27FC236}">
              <a16:creationId xmlns:a16="http://schemas.microsoft.com/office/drawing/2014/main" id="{0F3F3C9C-F299-4779-BE44-8276969AEAC7}"/>
            </a:ext>
          </a:extLst>
        </xdr:cNvPr>
        <xdr:cNvCxnSpPr/>
      </xdr:nvCxnSpPr>
      <xdr:spPr>
        <a:xfrm flipV="1">
          <a:off x="2571750" y="4736887"/>
          <a:ext cx="1026938" cy="297756"/>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ily%20Routine/Kuldeep/QP%20updation%20sheet%2025062018/mining%20ssc%20nextgen%20QP-NOS%20data%2009_07_2018/Version%201/Master%20Sheet%20%20QP-NOS%20Data%20V1%20mining%200907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P- FIELDS GLOSSARY"/>
      <sheetName val="Master Data Reference"/>
      <sheetName val="QP_Fields"/>
      <sheetName val="QPNOS_MAPPING_FIELDS"/>
      <sheetName val="Sheet1"/>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4" workbookViewId="0">
      <selection activeCell="B10" sqref="B10"/>
    </sheetView>
  </sheetViews>
  <sheetFormatPr defaultColWidth="71.85546875" defaultRowHeight="15" x14ac:dyDescent="0.25"/>
  <cols>
    <col min="1" max="1" width="30.7109375" style="30" customWidth="1"/>
    <col min="2" max="2" width="71.7109375" style="30" customWidth="1"/>
    <col min="3" max="16384" width="71.85546875" style="30"/>
  </cols>
  <sheetData>
    <row r="1" spans="1:2" x14ac:dyDescent="0.25">
      <c r="A1" s="31" t="s">
        <v>146</v>
      </c>
      <c r="B1" s="31" t="s">
        <v>123</v>
      </c>
    </row>
    <row r="2" spans="1:2" ht="22.5" customHeight="1" x14ac:dyDescent="0.25">
      <c r="A2" s="34" t="s">
        <v>124</v>
      </c>
      <c r="B2" s="32" t="s">
        <v>125</v>
      </c>
    </row>
    <row r="3" spans="1:2" ht="22.5" customHeight="1" x14ac:dyDescent="0.25">
      <c r="A3" s="33" t="s">
        <v>126</v>
      </c>
      <c r="B3" s="32" t="s">
        <v>127</v>
      </c>
    </row>
    <row r="4" spans="1:2" ht="22.5" customHeight="1" x14ac:dyDescent="0.25">
      <c r="A4" s="33" t="s">
        <v>128</v>
      </c>
      <c r="B4" s="32" t="s">
        <v>129</v>
      </c>
    </row>
    <row r="5" spans="1:2" ht="22.5" customHeight="1" x14ac:dyDescent="0.25">
      <c r="A5" s="33" t="s">
        <v>130</v>
      </c>
      <c r="B5" s="32" t="s">
        <v>131</v>
      </c>
    </row>
    <row r="6" spans="1:2" ht="22.5" customHeight="1" x14ac:dyDescent="0.25">
      <c r="A6" s="33" t="s">
        <v>132</v>
      </c>
      <c r="B6" s="32" t="s">
        <v>133</v>
      </c>
    </row>
    <row r="7" spans="1:2" ht="22.5" customHeight="1" x14ac:dyDescent="0.25">
      <c r="A7" s="33" t="s">
        <v>134</v>
      </c>
      <c r="B7" s="32" t="s">
        <v>135</v>
      </c>
    </row>
    <row r="8" spans="1:2" ht="44.25" customHeight="1" x14ac:dyDescent="0.25">
      <c r="A8" s="34" t="s">
        <v>118</v>
      </c>
      <c r="B8" s="32" t="s">
        <v>121</v>
      </c>
    </row>
    <row r="9" spans="1:2" ht="56.25" customHeight="1" x14ac:dyDescent="0.25">
      <c r="A9" s="33" t="s">
        <v>136</v>
      </c>
      <c r="B9" s="32" t="s">
        <v>122</v>
      </c>
    </row>
    <row r="10" spans="1:2" ht="42.75" customHeight="1" x14ac:dyDescent="0.25">
      <c r="A10" s="33" t="s">
        <v>137</v>
      </c>
      <c r="B10" s="32" t="s">
        <v>138</v>
      </c>
    </row>
    <row r="11" spans="1:2" ht="45" customHeight="1" x14ac:dyDescent="0.25">
      <c r="A11" s="33" t="s">
        <v>145</v>
      </c>
      <c r="B11" s="32" t="s">
        <v>139</v>
      </c>
    </row>
    <row r="12" spans="1:2" ht="22.5" customHeight="1" x14ac:dyDescent="0.25">
      <c r="A12" s="32" t="s">
        <v>105</v>
      </c>
      <c r="B12" s="32" t="s">
        <v>140</v>
      </c>
    </row>
    <row r="13" spans="1:2" ht="22.5" customHeight="1" x14ac:dyDescent="0.25">
      <c r="A13" s="32" t="s">
        <v>141</v>
      </c>
      <c r="B13" s="32" t="s">
        <v>142</v>
      </c>
    </row>
    <row r="14" spans="1:2" ht="22.5" customHeight="1" x14ac:dyDescent="0.25">
      <c r="A14" s="32" t="s">
        <v>143</v>
      </c>
      <c r="B14" s="32" t="s">
        <v>144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B1" zoomScale="85" zoomScaleNormal="85" workbookViewId="0">
      <selection activeCell="K9" sqref="K9:L9"/>
    </sheetView>
  </sheetViews>
  <sheetFormatPr defaultRowHeight="15" x14ac:dyDescent="0.25"/>
  <cols>
    <col min="1" max="1" width="34.7109375" customWidth="1"/>
    <col min="2" max="2" width="14.5703125" customWidth="1"/>
    <col min="3" max="3" width="39.85546875" customWidth="1"/>
    <col min="4" max="4" width="5.85546875" customWidth="1"/>
    <col min="5" max="6" width="14.5703125" customWidth="1"/>
    <col min="7" max="7" width="4.7109375" customWidth="1"/>
    <col min="8" max="9" width="14.5703125" customWidth="1"/>
    <col min="10" max="10" width="4.5703125" customWidth="1"/>
    <col min="12" max="12" width="11.85546875" customWidth="1"/>
    <col min="13" max="13" width="4" customWidth="1"/>
    <col min="14" max="14" width="5" customWidth="1"/>
    <col min="16" max="16" width="20.7109375" customWidth="1"/>
    <col min="17" max="17" width="5.28515625" customWidth="1"/>
  </cols>
  <sheetData>
    <row r="1" spans="1:20" ht="26.25" x14ac:dyDescent="0.4">
      <c r="A1" s="82" t="s">
        <v>18</v>
      </c>
      <c r="B1" s="82"/>
      <c r="C1" s="82"/>
      <c r="D1" s="82"/>
      <c r="E1" s="82"/>
      <c r="F1" s="82"/>
      <c r="G1" s="82"/>
      <c r="H1" s="82"/>
      <c r="I1" s="82"/>
    </row>
    <row r="2" spans="1:20" ht="54.75" customHeight="1" x14ac:dyDescent="0.25">
      <c r="A2" s="83" t="s">
        <v>91</v>
      </c>
      <c r="B2" s="83"/>
      <c r="C2" s="83"/>
      <c r="D2" s="83"/>
      <c r="E2" s="83"/>
      <c r="F2" s="83"/>
      <c r="G2" s="83"/>
      <c r="H2" s="83"/>
      <c r="I2" s="83"/>
    </row>
    <row r="3" spans="1:20" s="24" customFormat="1" x14ac:dyDescent="0.25">
      <c r="A3" s="1"/>
      <c r="G3" s="1"/>
    </row>
    <row r="4" spans="1:20" x14ac:dyDescent="0.25">
      <c r="A4" s="1" t="s">
        <v>13</v>
      </c>
      <c r="P4" s="1" t="s">
        <v>48</v>
      </c>
      <c r="Q4" s="1" t="s">
        <v>470</v>
      </c>
    </row>
    <row r="5" spans="1:20" s="17" customFormat="1" x14ac:dyDescent="0.25">
      <c r="B5" s="79" t="s">
        <v>17</v>
      </c>
      <c r="C5" s="79"/>
      <c r="D5" s="79"/>
      <c r="E5" s="79"/>
      <c r="F5" s="79"/>
      <c r="G5" s="79"/>
      <c r="H5" s="79"/>
      <c r="I5" s="79"/>
      <c r="J5" s="79"/>
      <c r="K5" s="79"/>
      <c r="L5" s="79"/>
      <c r="M5" s="79"/>
      <c r="N5" s="79"/>
      <c r="O5" s="79"/>
      <c r="P5" s="79"/>
      <c r="Q5" s="79"/>
    </row>
    <row r="6" spans="1:20" s="17" customFormat="1" x14ac:dyDescent="0.25">
      <c r="B6" s="80" t="s">
        <v>477</v>
      </c>
      <c r="C6" s="81"/>
      <c r="D6" s="81"/>
      <c r="E6" s="81"/>
      <c r="F6" s="81"/>
      <c r="G6" s="81"/>
      <c r="H6" s="81"/>
      <c r="I6" s="81"/>
      <c r="J6" s="81"/>
      <c r="K6" s="81"/>
      <c r="L6" s="81"/>
      <c r="M6" s="81"/>
      <c r="N6" s="81"/>
      <c r="O6" s="81"/>
      <c r="P6" s="81"/>
      <c r="Q6" s="81"/>
    </row>
    <row r="7" spans="1:20" s="17" customFormat="1" x14ac:dyDescent="0.25">
      <c r="B7" s="79" t="s">
        <v>14</v>
      </c>
      <c r="C7" s="79"/>
      <c r="D7" s="18"/>
      <c r="E7" s="79" t="s">
        <v>15</v>
      </c>
      <c r="F7" s="79"/>
      <c r="G7" s="18"/>
      <c r="H7" s="79" t="s">
        <v>16</v>
      </c>
      <c r="I7" s="79"/>
      <c r="J7" s="18"/>
      <c r="K7" s="79" t="s">
        <v>468</v>
      </c>
      <c r="L7" s="79"/>
      <c r="M7" s="18"/>
      <c r="N7" s="18"/>
      <c r="O7" s="79" t="s">
        <v>469</v>
      </c>
      <c r="P7" s="79"/>
      <c r="Q7" s="18"/>
      <c r="R7"/>
      <c r="S7"/>
      <c r="T7"/>
    </row>
    <row r="8" spans="1:20" x14ac:dyDescent="0.25">
      <c r="B8" s="79" t="s">
        <v>148</v>
      </c>
      <c r="C8" s="79"/>
      <c r="D8" s="48"/>
      <c r="E8" s="79" t="s">
        <v>149</v>
      </c>
      <c r="F8" s="79"/>
      <c r="G8" s="56"/>
      <c r="H8" s="77" t="s">
        <v>150</v>
      </c>
      <c r="I8" s="78"/>
      <c r="J8" s="48"/>
      <c r="K8" s="79" t="s">
        <v>151</v>
      </c>
      <c r="L8" s="79"/>
      <c r="M8" s="48"/>
      <c r="N8" s="48"/>
      <c r="O8" s="77" t="s">
        <v>504</v>
      </c>
      <c r="P8" s="78"/>
      <c r="Q8" s="48"/>
    </row>
    <row r="9" spans="1:20" x14ac:dyDescent="0.25">
      <c r="B9" s="79" t="s">
        <v>556</v>
      </c>
      <c r="C9" s="79"/>
      <c r="D9" s="71"/>
      <c r="E9" s="77" t="s">
        <v>557</v>
      </c>
      <c r="F9" s="78"/>
      <c r="G9" s="56"/>
      <c r="H9" s="77" t="s">
        <v>558</v>
      </c>
      <c r="I9" s="78"/>
      <c r="J9" s="71"/>
      <c r="K9" s="77" t="s">
        <v>559</v>
      </c>
      <c r="L9" s="78"/>
      <c r="M9" s="71"/>
      <c r="N9" s="71"/>
      <c r="O9" s="77" t="s">
        <v>560</v>
      </c>
      <c r="P9" s="78"/>
      <c r="Q9" s="71"/>
    </row>
    <row r="10" spans="1:20" x14ac:dyDescent="0.25">
      <c r="A10" s="1"/>
    </row>
    <row r="11" spans="1:20" x14ac:dyDescent="0.25">
      <c r="A11" s="1" t="s">
        <v>40</v>
      </c>
    </row>
    <row r="14" spans="1:20" x14ac:dyDescent="0.25">
      <c r="A14" s="1" t="s">
        <v>71</v>
      </c>
      <c r="C14" s="1" t="s">
        <v>478</v>
      </c>
    </row>
  </sheetData>
  <mergeCells count="19">
    <mergeCell ref="A1:I1"/>
    <mergeCell ref="B7:C7"/>
    <mergeCell ref="E7:F7"/>
    <mergeCell ref="H7:I7"/>
    <mergeCell ref="A2:I2"/>
    <mergeCell ref="O7:P7"/>
    <mergeCell ref="B5:Q5"/>
    <mergeCell ref="B6:Q6"/>
    <mergeCell ref="O8:P8"/>
    <mergeCell ref="B8:C8"/>
    <mergeCell ref="E8:F8"/>
    <mergeCell ref="K7:L7"/>
    <mergeCell ref="K8:L8"/>
    <mergeCell ref="H8:I8"/>
    <mergeCell ref="O9:P9"/>
    <mergeCell ref="B9:C9"/>
    <mergeCell ref="E9:F9"/>
    <mergeCell ref="H9:I9"/>
    <mergeCell ref="K9:L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tabSelected="1" topLeftCell="B1" zoomScale="70" zoomScaleNormal="70" workbookViewId="0">
      <pane xSplit="1" ySplit="7" topLeftCell="C38" activePane="bottomRight" state="frozen"/>
      <selection activeCell="B1" sqref="B1"/>
      <selection pane="topRight" activeCell="C1" sqref="C1"/>
      <selection pane="bottomLeft" activeCell="B8" sqref="B8"/>
      <selection pane="bottomRight" activeCell="B5" sqref="B5:T55"/>
    </sheetView>
  </sheetViews>
  <sheetFormatPr defaultRowHeight="12.75" x14ac:dyDescent="0.2"/>
  <cols>
    <col min="1" max="1" width="4.85546875" style="21" customWidth="1"/>
    <col min="2" max="2" width="20.140625" style="23" bestFit="1" customWidth="1"/>
    <col min="3" max="3" width="22.85546875" style="22" bestFit="1" customWidth="1"/>
    <col min="4" max="4" width="20" style="22" bestFit="1" customWidth="1"/>
    <col min="5" max="5" width="18.7109375" style="22" bestFit="1" customWidth="1"/>
    <col min="6" max="6" width="16.7109375" style="22" bestFit="1" customWidth="1"/>
    <col min="7" max="7" width="19.28515625" style="22" bestFit="1" customWidth="1"/>
    <col min="8" max="8" width="28.28515625" style="22" bestFit="1" customWidth="1"/>
    <col min="9" max="9" width="26" style="22" bestFit="1" customWidth="1"/>
    <col min="10" max="10" width="33" style="22" bestFit="1" customWidth="1"/>
    <col min="11" max="11" width="18.7109375" style="22" customWidth="1"/>
    <col min="12" max="12" width="25.28515625" style="22" customWidth="1"/>
    <col min="13" max="13" width="25" style="22" bestFit="1" customWidth="1"/>
    <col min="14" max="14" width="23.140625" style="22" bestFit="1" customWidth="1"/>
    <col min="15" max="15" width="19.7109375" style="22" customWidth="1"/>
    <col min="16" max="16" width="25.42578125" style="22" customWidth="1"/>
    <col min="17" max="17" width="21" style="22" customWidth="1"/>
    <col min="18" max="18" width="21.140625" style="21" customWidth="1"/>
    <col min="19" max="19" width="22.5703125" style="21" customWidth="1"/>
    <col min="20" max="20" width="22" style="21" customWidth="1"/>
    <col min="21" max="22" width="9.140625" style="21"/>
    <col min="23" max="23" width="18.7109375" style="21" customWidth="1"/>
    <col min="24" max="24" width="33.42578125" style="21" customWidth="1"/>
    <col min="25" max="16384" width="9.140625" style="21"/>
  </cols>
  <sheetData>
    <row r="1" spans="1:20" ht="15" hidden="1" customHeight="1" x14ac:dyDescent="0.25">
      <c r="B1" s="86" t="s">
        <v>157</v>
      </c>
      <c r="C1" s="86"/>
      <c r="D1" s="86"/>
      <c r="E1" s="86"/>
      <c r="F1" s="86"/>
      <c r="G1" s="86"/>
      <c r="H1" s="86"/>
      <c r="I1" s="86"/>
      <c r="J1" s="86"/>
      <c r="K1" s="86"/>
      <c r="L1" s="86"/>
      <c r="M1" s="86"/>
      <c r="N1" s="86"/>
      <c r="O1" s="86"/>
      <c r="P1" s="86"/>
      <c r="Q1" s="86"/>
      <c r="R1" s="86"/>
      <c r="S1" s="72"/>
    </row>
    <row r="2" spans="1:20" ht="15" hidden="1" customHeight="1" x14ac:dyDescent="0.25">
      <c r="B2" s="87" t="s">
        <v>94</v>
      </c>
      <c r="C2" s="87"/>
      <c r="D2" s="87"/>
      <c r="E2" s="87"/>
      <c r="F2" s="87"/>
      <c r="G2" s="87"/>
      <c r="H2" s="87"/>
      <c r="I2" s="87"/>
      <c r="J2" s="87"/>
      <c r="K2" s="87"/>
      <c r="L2" s="87"/>
      <c r="M2" s="87"/>
      <c r="N2" s="87"/>
      <c r="O2" s="87"/>
      <c r="P2" s="87"/>
      <c r="Q2" s="87"/>
      <c r="R2" s="72"/>
      <c r="S2" s="72"/>
    </row>
    <row r="3" spans="1:20" ht="84" hidden="1" customHeight="1" x14ac:dyDescent="0.25">
      <c r="B3" s="87" t="s">
        <v>514</v>
      </c>
      <c r="C3" s="87"/>
      <c r="D3" s="87"/>
      <c r="E3" s="87"/>
      <c r="F3" s="87"/>
      <c r="G3" s="87"/>
      <c r="H3" s="87"/>
      <c r="I3" s="87"/>
      <c r="J3" s="87"/>
      <c r="K3" s="87"/>
      <c r="L3" s="87"/>
      <c r="M3" s="87"/>
      <c r="N3" s="87"/>
      <c r="O3" s="87"/>
      <c r="P3" s="87"/>
      <c r="Q3" s="87"/>
      <c r="R3" s="72"/>
      <c r="S3" s="72"/>
    </row>
    <row r="4" spans="1:20" hidden="1" x14ac:dyDescent="0.2">
      <c r="C4" s="88"/>
      <c r="D4" s="88"/>
      <c r="E4" s="88"/>
      <c r="F4" s="88"/>
      <c r="G4" s="88"/>
      <c r="H4" s="88"/>
      <c r="I4" s="88"/>
      <c r="J4" s="88"/>
      <c r="K4" s="88"/>
      <c r="L4" s="88"/>
      <c r="M4" s="88"/>
      <c r="N4" s="88"/>
      <c r="O4" s="88"/>
      <c r="P4" s="88"/>
      <c r="Q4" s="88"/>
    </row>
    <row r="5" spans="1:20" s="70" customFormat="1" ht="30" x14ac:dyDescent="0.25">
      <c r="B5" s="93" t="s">
        <v>75</v>
      </c>
      <c r="C5" s="94" t="s">
        <v>148</v>
      </c>
      <c r="D5" s="95"/>
      <c r="E5" s="96"/>
      <c r="F5" s="96"/>
      <c r="G5" s="97" t="s">
        <v>149</v>
      </c>
      <c r="H5" s="98"/>
      <c r="I5" s="98"/>
      <c r="J5" s="98"/>
      <c r="K5" s="98"/>
      <c r="L5" s="98"/>
      <c r="M5" s="98"/>
      <c r="N5" s="99"/>
      <c r="O5" s="94" t="s">
        <v>150</v>
      </c>
      <c r="P5" s="95"/>
      <c r="Q5" s="96"/>
      <c r="R5" s="97" t="s">
        <v>151</v>
      </c>
      <c r="S5" s="100"/>
      <c r="T5" s="101" t="s">
        <v>504</v>
      </c>
    </row>
    <row r="6" spans="1:20" s="70" customFormat="1" ht="30" x14ac:dyDescent="0.25">
      <c r="B6" s="93" t="s">
        <v>74</v>
      </c>
      <c r="C6" s="101" t="s">
        <v>152</v>
      </c>
      <c r="D6" s="102" t="s">
        <v>153</v>
      </c>
      <c r="E6" s="102" t="s">
        <v>154</v>
      </c>
      <c r="F6" s="102" t="s">
        <v>570</v>
      </c>
      <c r="G6" s="101" t="s">
        <v>155</v>
      </c>
      <c r="H6" s="102" t="s">
        <v>156</v>
      </c>
      <c r="I6" s="102" t="s">
        <v>158</v>
      </c>
      <c r="J6" s="102" t="s">
        <v>159</v>
      </c>
      <c r="K6" s="102" t="s">
        <v>160</v>
      </c>
      <c r="L6" s="102" t="s">
        <v>161</v>
      </c>
      <c r="M6" s="102" t="s">
        <v>162</v>
      </c>
      <c r="N6" s="103" t="s">
        <v>562</v>
      </c>
      <c r="O6" s="101" t="s">
        <v>163</v>
      </c>
      <c r="P6" s="102" t="s">
        <v>164</v>
      </c>
      <c r="Q6" s="102" t="s">
        <v>165</v>
      </c>
      <c r="R6" s="101" t="s">
        <v>531</v>
      </c>
      <c r="S6" s="103" t="s">
        <v>532</v>
      </c>
      <c r="T6" s="101" t="s">
        <v>582</v>
      </c>
    </row>
    <row r="7" spans="1:20" s="70" customFormat="1" ht="15" x14ac:dyDescent="0.25">
      <c r="B7" s="104" t="s">
        <v>86</v>
      </c>
      <c r="C7" s="101">
        <v>5</v>
      </c>
      <c r="D7" s="102">
        <v>6</v>
      </c>
      <c r="E7" s="102">
        <v>7</v>
      </c>
      <c r="F7" s="102">
        <v>8</v>
      </c>
      <c r="G7" s="101">
        <v>11</v>
      </c>
      <c r="H7" s="102">
        <v>12</v>
      </c>
      <c r="I7" s="102">
        <v>13</v>
      </c>
      <c r="J7" s="102">
        <v>14</v>
      </c>
      <c r="K7" s="102">
        <v>15</v>
      </c>
      <c r="L7" s="102">
        <v>16</v>
      </c>
      <c r="M7" s="102">
        <v>17</v>
      </c>
      <c r="N7" s="103">
        <v>18</v>
      </c>
      <c r="O7" s="101">
        <v>31</v>
      </c>
      <c r="P7" s="102">
        <v>32</v>
      </c>
      <c r="Q7" s="102">
        <v>33</v>
      </c>
      <c r="R7" s="101">
        <v>41</v>
      </c>
      <c r="S7" s="103">
        <v>42</v>
      </c>
      <c r="T7" s="101">
        <v>48</v>
      </c>
    </row>
    <row r="8" spans="1:20" ht="15" x14ac:dyDescent="0.2">
      <c r="A8" s="85" t="s">
        <v>539</v>
      </c>
      <c r="B8" s="105" t="s">
        <v>76</v>
      </c>
      <c r="C8" s="106" t="s">
        <v>259</v>
      </c>
      <c r="D8" s="106"/>
      <c r="E8" s="106"/>
      <c r="F8" s="106"/>
      <c r="G8" s="106"/>
      <c r="H8" s="106"/>
      <c r="I8" s="106"/>
      <c r="J8" s="106"/>
      <c r="K8" s="106"/>
      <c r="L8" s="106"/>
      <c r="M8" s="106"/>
      <c r="N8" s="106"/>
      <c r="O8" s="106"/>
      <c r="P8" s="106"/>
      <c r="Q8" s="106"/>
      <c r="R8" s="106"/>
      <c r="S8" s="106"/>
      <c r="T8" s="106"/>
    </row>
    <row r="9" spans="1:20" ht="15" x14ac:dyDescent="0.2">
      <c r="A9" s="85"/>
      <c r="B9" s="105"/>
      <c r="C9" s="107"/>
      <c r="D9" s="108"/>
      <c r="E9" s="109"/>
      <c r="F9" s="109"/>
      <c r="G9" s="107"/>
      <c r="H9" s="108"/>
      <c r="I9" s="108"/>
      <c r="J9" s="108"/>
      <c r="K9" s="108"/>
      <c r="L9" s="108"/>
      <c r="M9" s="108"/>
      <c r="N9" s="110"/>
      <c r="O9" s="107"/>
      <c r="P9" s="108"/>
      <c r="Q9" s="109"/>
      <c r="R9" s="107"/>
      <c r="S9" s="110"/>
      <c r="T9" s="107"/>
    </row>
    <row r="10" spans="1:20" ht="15" x14ac:dyDescent="0.2">
      <c r="A10" s="85"/>
      <c r="B10" s="105"/>
      <c r="C10" s="107"/>
      <c r="D10" s="108"/>
      <c r="E10" s="109"/>
      <c r="F10" s="109"/>
      <c r="G10" s="107"/>
      <c r="H10" s="108"/>
      <c r="I10" s="108"/>
      <c r="J10" s="108"/>
      <c r="K10" s="108"/>
      <c r="L10" s="108"/>
      <c r="M10" s="108"/>
      <c r="N10" s="110"/>
      <c r="O10" s="107"/>
      <c r="P10" s="108"/>
      <c r="Q10" s="109"/>
      <c r="R10" s="107"/>
      <c r="S10" s="110"/>
      <c r="T10" s="107"/>
    </row>
    <row r="11" spans="1:20" ht="15" x14ac:dyDescent="0.2">
      <c r="A11" s="85"/>
      <c r="B11" s="111" t="s">
        <v>77</v>
      </c>
      <c r="C11" s="112" t="s">
        <v>258</v>
      </c>
      <c r="D11" s="112"/>
      <c r="E11" s="112"/>
      <c r="F11" s="112"/>
      <c r="G11" s="112"/>
      <c r="H11" s="112"/>
      <c r="I11" s="112"/>
      <c r="J11" s="112"/>
      <c r="K11" s="112"/>
      <c r="L11" s="112"/>
      <c r="M11" s="112"/>
      <c r="N11" s="112"/>
      <c r="O11" s="112"/>
      <c r="P11" s="112"/>
      <c r="Q11" s="112"/>
      <c r="R11" s="112"/>
      <c r="S11" s="112"/>
      <c r="T11" s="112"/>
    </row>
    <row r="12" spans="1:20" ht="15" x14ac:dyDescent="0.2">
      <c r="A12" s="85"/>
      <c r="B12" s="111"/>
      <c r="C12" s="113"/>
      <c r="D12" s="114"/>
      <c r="E12" s="115"/>
      <c r="F12" s="115"/>
      <c r="G12" s="113"/>
      <c r="H12" s="114"/>
      <c r="I12" s="114"/>
      <c r="J12" s="114"/>
      <c r="K12" s="114"/>
      <c r="L12" s="114"/>
      <c r="M12" s="114"/>
      <c r="N12" s="116"/>
      <c r="O12" s="113"/>
      <c r="P12" s="114"/>
      <c r="Q12" s="115"/>
      <c r="R12" s="113"/>
      <c r="S12" s="116"/>
      <c r="T12" s="113"/>
    </row>
    <row r="13" spans="1:20" ht="15" x14ac:dyDescent="0.2">
      <c r="A13" s="85"/>
      <c r="B13" s="111"/>
      <c r="C13" s="113"/>
      <c r="D13" s="114"/>
      <c r="E13" s="115"/>
      <c r="F13" s="115"/>
      <c r="G13" s="113"/>
      <c r="H13" s="114"/>
      <c r="I13" s="114"/>
      <c r="J13" s="114"/>
      <c r="K13" s="114"/>
      <c r="L13" s="114"/>
      <c r="M13" s="114"/>
      <c r="N13" s="116"/>
      <c r="O13" s="113"/>
      <c r="P13" s="114"/>
      <c r="Q13" s="115"/>
      <c r="R13" s="113"/>
      <c r="S13" s="116"/>
      <c r="T13" s="113"/>
    </row>
    <row r="14" spans="1:20" ht="15" x14ac:dyDescent="0.2">
      <c r="A14" s="85"/>
      <c r="B14" s="117" t="s">
        <v>78</v>
      </c>
      <c r="C14" s="118" t="s">
        <v>549</v>
      </c>
      <c r="D14" s="119"/>
      <c r="E14" s="119"/>
      <c r="F14" s="119"/>
      <c r="G14" s="119"/>
      <c r="H14" s="119"/>
      <c r="I14" s="119"/>
      <c r="J14" s="119"/>
      <c r="K14" s="119"/>
      <c r="L14" s="119"/>
      <c r="M14" s="119"/>
      <c r="N14" s="119"/>
      <c r="O14" s="119"/>
      <c r="P14" s="119"/>
      <c r="Q14" s="119"/>
      <c r="R14" s="119"/>
      <c r="S14" s="119"/>
      <c r="T14" s="120"/>
    </row>
    <row r="15" spans="1:20" ht="15" x14ac:dyDescent="0.2">
      <c r="A15" s="85"/>
      <c r="B15" s="117"/>
      <c r="C15" s="121"/>
      <c r="D15" s="122"/>
      <c r="E15" s="123"/>
      <c r="F15" s="123"/>
      <c r="G15" s="121"/>
      <c r="H15" s="122"/>
      <c r="I15" s="122"/>
      <c r="J15" s="122"/>
      <c r="K15" s="122"/>
      <c r="L15" s="122"/>
      <c r="M15" s="122"/>
      <c r="N15" s="124"/>
      <c r="O15" s="121"/>
      <c r="P15" s="122"/>
      <c r="Q15" s="123"/>
      <c r="R15" s="121"/>
      <c r="S15" s="124"/>
      <c r="T15" s="121"/>
    </row>
    <row r="16" spans="1:20" ht="15" x14ac:dyDescent="0.2">
      <c r="A16" s="85"/>
      <c r="B16" s="117"/>
      <c r="C16" s="121"/>
      <c r="D16" s="122"/>
      <c r="E16" s="123"/>
      <c r="F16" s="123"/>
      <c r="G16" s="121"/>
      <c r="H16" s="122"/>
      <c r="I16" s="122"/>
      <c r="J16" s="122"/>
      <c r="K16" s="122"/>
      <c r="L16" s="122"/>
      <c r="M16" s="122"/>
      <c r="N16" s="124"/>
      <c r="O16" s="121"/>
      <c r="P16" s="122"/>
      <c r="Q16" s="123"/>
      <c r="R16" s="121"/>
      <c r="S16" s="124"/>
      <c r="T16" s="121"/>
    </row>
    <row r="17" spans="1:24" ht="38.25" customHeight="1" x14ac:dyDescent="0.2">
      <c r="A17" s="85"/>
      <c r="B17" s="125" t="s">
        <v>79</v>
      </c>
      <c r="C17" s="126" t="s">
        <v>579</v>
      </c>
      <c r="D17" s="127" t="s">
        <v>176</v>
      </c>
      <c r="E17" s="128" t="s">
        <v>177</v>
      </c>
      <c r="F17" s="128" t="s">
        <v>505</v>
      </c>
      <c r="G17" s="129" t="s">
        <v>178</v>
      </c>
      <c r="H17" s="130"/>
      <c r="I17" s="131"/>
      <c r="J17" s="131"/>
      <c r="K17" s="131"/>
      <c r="L17" s="132"/>
      <c r="M17" s="133" t="s">
        <v>572</v>
      </c>
      <c r="N17" s="134"/>
      <c r="O17" s="129" t="s">
        <v>180</v>
      </c>
      <c r="P17" s="133" t="s">
        <v>182</v>
      </c>
      <c r="Q17" s="135" t="s">
        <v>183</v>
      </c>
      <c r="R17" s="129" t="s">
        <v>189</v>
      </c>
      <c r="S17" s="134" t="s">
        <v>523</v>
      </c>
      <c r="T17" s="129" t="s">
        <v>546</v>
      </c>
    </row>
    <row r="18" spans="1:24" ht="30" x14ac:dyDescent="0.2">
      <c r="A18" s="85"/>
      <c r="B18" s="136"/>
      <c r="C18" s="126" t="s">
        <v>170</v>
      </c>
      <c r="D18" s="127"/>
      <c r="E18" s="128"/>
      <c r="F18" s="128"/>
      <c r="G18" s="129"/>
      <c r="H18" s="130" t="s">
        <v>550</v>
      </c>
      <c r="I18" s="131"/>
      <c r="J18" s="131"/>
      <c r="K18" s="131"/>
      <c r="L18" s="132"/>
      <c r="M18" s="133" t="s">
        <v>573</v>
      </c>
      <c r="N18" s="134"/>
      <c r="O18" s="129" t="s">
        <v>181</v>
      </c>
      <c r="P18" s="133" t="s">
        <v>254</v>
      </c>
      <c r="Q18" s="135" t="s">
        <v>184</v>
      </c>
      <c r="R18" s="129" t="s">
        <v>255</v>
      </c>
      <c r="S18" s="134" t="s">
        <v>524</v>
      </c>
      <c r="T18" s="129" t="s">
        <v>506</v>
      </c>
    </row>
    <row r="19" spans="1:24" ht="30" x14ac:dyDescent="0.2">
      <c r="A19" s="85"/>
      <c r="B19" s="136"/>
      <c r="C19" s="129"/>
      <c r="D19" s="133"/>
      <c r="E19" s="135"/>
      <c r="F19" s="135"/>
      <c r="G19" s="129"/>
      <c r="H19" s="130"/>
      <c r="I19" s="131"/>
      <c r="J19" s="131"/>
      <c r="K19" s="131"/>
      <c r="L19" s="132"/>
      <c r="M19" s="133" t="s">
        <v>277</v>
      </c>
      <c r="N19" s="134"/>
      <c r="O19" s="129"/>
      <c r="P19" s="133" t="s">
        <v>256</v>
      </c>
      <c r="Q19" s="135" t="s">
        <v>185</v>
      </c>
      <c r="R19" s="129"/>
      <c r="S19" s="134"/>
      <c r="T19" s="129"/>
    </row>
    <row r="20" spans="1:24" ht="30" x14ac:dyDescent="0.2">
      <c r="A20" s="85"/>
      <c r="B20" s="137"/>
      <c r="C20" s="129"/>
      <c r="D20" s="133"/>
      <c r="E20" s="135"/>
      <c r="F20" s="135"/>
      <c r="G20" s="129"/>
      <c r="H20" s="135"/>
      <c r="I20" s="138"/>
      <c r="J20" s="138"/>
      <c r="K20" s="138"/>
      <c r="L20" s="134"/>
      <c r="M20" s="133"/>
      <c r="N20" s="134"/>
      <c r="O20" s="129"/>
      <c r="P20" s="133" t="s">
        <v>257</v>
      </c>
      <c r="Q20" s="135"/>
      <c r="R20" s="129"/>
      <c r="S20" s="134"/>
      <c r="T20" s="129"/>
    </row>
    <row r="21" spans="1:24" ht="45" x14ac:dyDescent="0.2">
      <c r="A21" s="85"/>
      <c r="B21" s="139" t="s">
        <v>80</v>
      </c>
      <c r="C21" s="140" t="s">
        <v>169</v>
      </c>
      <c r="D21" s="141" t="s">
        <v>175</v>
      </c>
      <c r="E21" s="142" t="s">
        <v>240</v>
      </c>
      <c r="F21" s="142" t="s">
        <v>571</v>
      </c>
      <c r="G21" s="140" t="s">
        <v>242</v>
      </c>
      <c r="H21" s="143" t="s">
        <v>243</v>
      </c>
      <c r="I21" s="144"/>
      <c r="J21" s="144"/>
      <c r="K21" s="144"/>
      <c r="L21" s="144"/>
      <c r="M21" s="145"/>
      <c r="N21" s="146"/>
      <c r="O21" s="140" t="s">
        <v>245</v>
      </c>
      <c r="P21" s="141" t="s">
        <v>250</v>
      </c>
      <c r="Q21" s="142" t="s">
        <v>251</v>
      </c>
      <c r="R21" s="140" t="s">
        <v>525</v>
      </c>
      <c r="S21" s="147" t="s">
        <v>526</v>
      </c>
      <c r="T21" s="140" t="s">
        <v>507</v>
      </c>
    </row>
    <row r="22" spans="1:24" ht="30" x14ac:dyDescent="0.2">
      <c r="A22" s="85"/>
      <c r="B22" s="139"/>
      <c r="C22" s="140"/>
      <c r="D22" s="141" t="s">
        <v>575</v>
      </c>
      <c r="E22" s="142"/>
      <c r="F22" s="142"/>
      <c r="G22" s="140" t="s">
        <v>241</v>
      </c>
      <c r="H22" s="142"/>
      <c r="I22" s="146"/>
      <c r="J22" s="146"/>
      <c r="K22" s="146"/>
      <c r="L22" s="146"/>
      <c r="M22" s="147"/>
      <c r="N22" s="146"/>
      <c r="O22" s="140" t="s">
        <v>179</v>
      </c>
      <c r="P22" s="141" t="s">
        <v>249</v>
      </c>
      <c r="Q22" s="142" t="s">
        <v>186</v>
      </c>
      <c r="R22" s="140" t="s">
        <v>252</v>
      </c>
      <c r="S22" s="147" t="s">
        <v>527</v>
      </c>
      <c r="T22" s="140" t="s">
        <v>502</v>
      </c>
      <c r="W22" s="73"/>
      <c r="X22" s="76" t="s">
        <v>576</v>
      </c>
    </row>
    <row r="23" spans="1:24" ht="29.25" customHeight="1" x14ac:dyDescent="0.2">
      <c r="A23" s="85"/>
      <c r="B23" s="139"/>
      <c r="C23" s="140"/>
      <c r="D23" s="141" t="s">
        <v>574</v>
      </c>
      <c r="E23" s="142"/>
      <c r="F23" s="142"/>
      <c r="G23" s="140"/>
      <c r="H23" s="143"/>
      <c r="I23" s="144"/>
      <c r="J23" s="144"/>
      <c r="K23" s="144"/>
      <c r="L23" s="144"/>
      <c r="M23" s="145"/>
      <c r="N23" s="146"/>
      <c r="O23" s="140" t="s">
        <v>246</v>
      </c>
      <c r="P23" s="141" t="s">
        <v>248</v>
      </c>
      <c r="Q23" s="142" t="s">
        <v>188</v>
      </c>
      <c r="R23" s="140" t="s">
        <v>253</v>
      </c>
      <c r="S23" s="147" t="s">
        <v>528</v>
      </c>
      <c r="T23" s="140" t="s">
        <v>501</v>
      </c>
      <c r="W23" s="74"/>
      <c r="X23" s="76" t="s">
        <v>578</v>
      </c>
    </row>
    <row r="24" spans="1:24" ht="30" x14ac:dyDescent="0.2">
      <c r="A24" s="85"/>
      <c r="B24" s="139"/>
      <c r="C24" s="140"/>
      <c r="D24" s="141"/>
      <c r="E24" s="142"/>
      <c r="F24" s="142"/>
      <c r="G24" s="140"/>
      <c r="H24" s="143"/>
      <c r="I24" s="144"/>
      <c r="J24" s="144"/>
      <c r="K24" s="144"/>
      <c r="L24" s="144"/>
      <c r="M24" s="145"/>
      <c r="N24" s="146"/>
      <c r="O24" s="140"/>
      <c r="P24" s="141" t="s">
        <v>247</v>
      </c>
      <c r="Q24" s="142" t="s">
        <v>187</v>
      </c>
      <c r="R24" s="140"/>
      <c r="S24" s="147"/>
      <c r="T24" s="140" t="s">
        <v>518</v>
      </c>
      <c r="W24" s="75"/>
      <c r="X24" s="76" t="s">
        <v>577</v>
      </c>
    </row>
    <row r="25" spans="1:24" ht="15" x14ac:dyDescent="0.2">
      <c r="A25" s="85"/>
      <c r="B25" s="139"/>
      <c r="C25" s="140"/>
      <c r="D25" s="141"/>
      <c r="E25" s="142"/>
      <c r="F25" s="142"/>
      <c r="G25" s="140"/>
      <c r="H25" s="143" t="s">
        <v>244</v>
      </c>
      <c r="I25" s="144"/>
      <c r="J25" s="144"/>
      <c r="K25" s="144"/>
      <c r="L25" s="144"/>
      <c r="M25" s="145"/>
      <c r="N25" s="146"/>
      <c r="O25" s="140"/>
      <c r="P25" s="141"/>
      <c r="Q25" s="142"/>
      <c r="R25" s="140"/>
      <c r="S25" s="147"/>
      <c r="T25" s="140"/>
    </row>
    <row r="26" spans="1:24" ht="30" x14ac:dyDescent="0.2">
      <c r="A26" s="85"/>
      <c r="B26" s="148" t="s">
        <v>81</v>
      </c>
      <c r="C26" s="149" t="s">
        <v>168</v>
      </c>
      <c r="D26" s="150" t="s">
        <v>173</v>
      </c>
      <c r="E26" s="151" t="s">
        <v>226</v>
      </c>
      <c r="F26" s="151"/>
      <c r="G26" s="149"/>
      <c r="H26" s="152" t="s">
        <v>227</v>
      </c>
      <c r="I26" s="152"/>
      <c r="J26" s="152"/>
      <c r="K26" s="152"/>
      <c r="L26" s="152"/>
      <c r="M26" s="150" t="s">
        <v>234</v>
      </c>
      <c r="N26" s="153"/>
      <c r="O26" s="149" t="s">
        <v>236</v>
      </c>
      <c r="P26" s="150" t="s">
        <v>237</v>
      </c>
      <c r="Q26" s="151" t="s">
        <v>508</v>
      </c>
      <c r="R26" s="149" t="s">
        <v>238</v>
      </c>
      <c r="S26" s="153"/>
      <c r="T26" s="149" t="s">
        <v>518</v>
      </c>
    </row>
    <row r="27" spans="1:24" ht="30" x14ac:dyDescent="0.2">
      <c r="A27" s="85"/>
      <c r="B27" s="148"/>
      <c r="C27" s="149"/>
      <c r="D27" s="154" t="s">
        <v>174</v>
      </c>
      <c r="E27" s="151"/>
      <c r="F27" s="151"/>
      <c r="G27" s="149"/>
      <c r="H27" s="155" t="s">
        <v>228</v>
      </c>
      <c r="I27" s="155"/>
      <c r="J27" s="155"/>
      <c r="K27" s="155"/>
      <c r="L27" s="155"/>
      <c r="M27" s="156" t="s">
        <v>235</v>
      </c>
      <c r="N27" s="153"/>
      <c r="O27" s="149"/>
      <c r="P27" s="150"/>
      <c r="Q27" s="151"/>
      <c r="R27" s="149" t="s">
        <v>540</v>
      </c>
      <c r="S27" s="153"/>
      <c r="T27" s="149" t="s">
        <v>520</v>
      </c>
    </row>
    <row r="28" spans="1:24" ht="30" x14ac:dyDescent="0.2">
      <c r="A28" s="85"/>
      <c r="B28" s="148"/>
      <c r="C28" s="149"/>
      <c r="D28" s="150"/>
      <c r="E28" s="151"/>
      <c r="F28" s="151"/>
      <c r="G28" s="149"/>
      <c r="H28" s="152" t="s">
        <v>229</v>
      </c>
      <c r="I28" s="152"/>
      <c r="J28" s="152"/>
      <c r="K28" s="152"/>
      <c r="L28" s="152"/>
      <c r="M28" s="150"/>
      <c r="N28" s="153"/>
      <c r="O28" s="149"/>
      <c r="P28" s="150"/>
      <c r="Q28" s="151"/>
      <c r="R28" s="149"/>
      <c r="S28" s="153"/>
      <c r="T28" s="149" t="s">
        <v>499</v>
      </c>
    </row>
    <row r="29" spans="1:24" ht="30" x14ac:dyDescent="0.2">
      <c r="A29" s="85"/>
      <c r="B29" s="148"/>
      <c r="C29" s="149"/>
      <c r="D29" s="150"/>
      <c r="E29" s="151"/>
      <c r="F29" s="151"/>
      <c r="G29" s="149"/>
      <c r="H29" s="150"/>
      <c r="I29" s="150"/>
      <c r="J29" s="150" t="s">
        <v>230</v>
      </c>
      <c r="K29" s="156" t="s">
        <v>232</v>
      </c>
      <c r="L29" s="156" t="s">
        <v>233</v>
      </c>
      <c r="M29" s="150"/>
      <c r="N29" s="153"/>
      <c r="O29" s="149"/>
      <c r="P29" s="150"/>
      <c r="Q29" s="151"/>
      <c r="R29" s="149"/>
      <c r="S29" s="153"/>
      <c r="T29" s="149" t="s">
        <v>519</v>
      </c>
    </row>
    <row r="30" spans="1:24" ht="15" x14ac:dyDescent="0.2">
      <c r="A30" s="85"/>
      <c r="B30" s="148"/>
      <c r="C30" s="149"/>
      <c r="D30" s="150"/>
      <c r="E30" s="151"/>
      <c r="F30" s="151"/>
      <c r="G30" s="149"/>
      <c r="H30" s="150"/>
      <c r="I30" s="150"/>
      <c r="J30" s="150" t="s">
        <v>231</v>
      </c>
      <c r="K30" s="150"/>
      <c r="L30" s="150"/>
      <c r="M30" s="150"/>
      <c r="N30" s="153"/>
      <c r="O30" s="149"/>
      <c r="P30" s="150"/>
      <c r="Q30" s="151"/>
      <c r="R30" s="149"/>
      <c r="S30" s="153"/>
      <c r="T30" s="149"/>
    </row>
    <row r="31" spans="1:24" ht="15" x14ac:dyDescent="0.2">
      <c r="A31" s="85"/>
      <c r="B31" s="148"/>
      <c r="C31" s="149"/>
      <c r="D31" s="150"/>
      <c r="E31" s="151"/>
      <c r="F31" s="151"/>
      <c r="G31" s="149"/>
      <c r="H31" s="150"/>
      <c r="I31" s="150"/>
      <c r="J31" s="150"/>
      <c r="K31" s="150"/>
      <c r="L31" s="150"/>
      <c r="M31" s="150"/>
      <c r="N31" s="153"/>
      <c r="O31" s="149"/>
      <c r="P31" s="150"/>
      <c r="Q31" s="151"/>
      <c r="R31" s="149"/>
      <c r="S31" s="153"/>
      <c r="T31" s="149"/>
    </row>
    <row r="32" spans="1:24" ht="60" x14ac:dyDescent="0.2">
      <c r="A32" s="85"/>
      <c r="B32" s="157" t="s">
        <v>82</v>
      </c>
      <c r="C32" s="158" t="s">
        <v>551</v>
      </c>
      <c r="D32" s="156" t="s">
        <v>172</v>
      </c>
      <c r="E32" s="159" t="s">
        <v>198</v>
      </c>
      <c r="F32" s="160"/>
      <c r="G32" s="161" t="s">
        <v>561</v>
      </c>
      <c r="H32" s="156" t="s">
        <v>201</v>
      </c>
      <c r="I32" s="156" t="s">
        <v>207</v>
      </c>
      <c r="J32" s="162" t="s">
        <v>208</v>
      </c>
      <c r="K32" s="158" t="s">
        <v>509</v>
      </c>
      <c r="L32" s="158" t="s">
        <v>510</v>
      </c>
      <c r="M32" s="158" t="s">
        <v>268</v>
      </c>
      <c r="N32" s="163" t="s">
        <v>564</v>
      </c>
      <c r="O32" s="164" t="s">
        <v>269</v>
      </c>
      <c r="P32" s="158" t="s">
        <v>270</v>
      </c>
      <c r="Q32" s="165" t="s">
        <v>225</v>
      </c>
      <c r="R32" s="166" t="s">
        <v>239</v>
      </c>
      <c r="S32" s="163" t="s">
        <v>536</v>
      </c>
      <c r="T32" s="166" t="s">
        <v>515</v>
      </c>
    </row>
    <row r="33" spans="1:20" ht="45" x14ac:dyDescent="0.2">
      <c r="A33" s="85"/>
      <c r="B33" s="157"/>
      <c r="C33" s="158"/>
      <c r="D33" s="158"/>
      <c r="E33" s="160"/>
      <c r="F33" s="160"/>
      <c r="G33" s="166" t="s">
        <v>199</v>
      </c>
      <c r="H33" s="158" t="s">
        <v>202</v>
      </c>
      <c r="I33" s="158"/>
      <c r="J33" s="162" t="s">
        <v>209</v>
      </c>
      <c r="K33" s="156" t="s">
        <v>216</v>
      </c>
      <c r="L33" s="158" t="s">
        <v>267</v>
      </c>
      <c r="M33" s="156" t="s">
        <v>222</v>
      </c>
      <c r="N33" s="163" t="s">
        <v>565</v>
      </c>
      <c r="O33" s="166" t="s">
        <v>223</v>
      </c>
      <c r="P33" s="156" t="s">
        <v>271</v>
      </c>
      <c r="Q33" s="160"/>
      <c r="R33" s="164" t="s">
        <v>529</v>
      </c>
      <c r="S33" s="163" t="s">
        <v>530</v>
      </c>
      <c r="T33" s="166" t="s">
        <v>519</v>
      </c>
    </row>
    <row r="34" spans="1:20" ht="30" x14ac:dyDescent="0.2">
      <c r="A34" s="85"/>
      <c r="B34" s="157"/>
      <c r="C34" s="166"/>
      <c r="D34" s="158"/>
      <c r="E34" s="160"/>
      <c r="F34" s="160"/>
      <c r="G34" s="164" t="s">
        <v>200</v>
      </c>
      <c r="H34" s="156" t="s">
        <v>203</v>
      </c>
      <c r="I34" s="158"/>
      <c r="J34" s="156" t="s">
        <v>210</v>
      </c>
      <c r="K34" s="156" t="s">
        <v>217</v>
      </c>
      <c r="L34" s="158" t="s">
        <v>266</v>
      </c>
      <c r="M34" s="156" t="s">
        <v>511</v>
      </c>
      <c r="N34" s="163" t="s">
        <v>566</v>
      </c>
      <c r="O34" s="166"/>
      <c r="P34" s="156" t="s">
        <v>272</v>
      </c>
      <c r="Q34" s="160"/>
      <c r="R34" s="166" t="s">
        <v>533</v>
      </c>
      <c r="S34" s="167" t="s">
        <v>534</v>
      </c>
      <c r="T34" s="166" t="s">
        <v>500</v>
      </c>
    </row>
    <row r="35" spans="1:20" ht="75" x14ac:dyDescent="0.2">
      <c r="A35" s="85"/>
      <c r="B35" s="157"/>
      <c r="C35" s="166"/>
      <c r="D35" s="158"/>
      <c r="E35" s="160"/>
      <c r="F35" s="160"/>
      <c r="G35" s="166"/>
      <c r="H35" s="156" t="s">
        <v>204</v>
      </c>
      <c r="I35" s="158"/>
      <c r="J35" s="156" t="s">
        <v>580</v>
      </c>
      <c r="K35" s="156" t="s">
        <v>218</v>
      </c>
      <c r="L35" s="158" t="s">
        <v>512</v>
      </c>
      <c r="M35" s="156" t="s">
        <v>583</v>
      </c>
      <c r="N35" s="163" t="s">
        <v>568</v>
      </c>
      <c r="O35" s="166"/>
      <c r="P35" s="156" t="s">
        <v>552</v>
      </c>
      <c r="Q35" s="160"/>
      <c r="R35" s="166" t="s">
        <v>538</v>
      </c>
      <c r="S35" s="167" t="s">
        <v>535</v>
      </c>
      <c r="T35" s="166" t="s">
        <v>522</v>
      </c>
    </row>
    <row r="36" spans="1:20" ht="45" x14ac:dyDescent="0.2">
      <c r="A36" s="85"/>
      <c r="B36" s="157"/>
      <c r="C36" s="166"/>
      <c r="D36" s="158"/>
      <c r="E36" s="160"/>
      <c r="F36" s="160"/>
      <c r="G36" s="166"/>
      <c r="H36" s="156" t="s">
        <v>379</v>
      </c>
      <c r="I36" s="158"/>
      <c r="J36" s="156" t="s">
        <v>211</v>
      </c>
      <c r="K36" s="158" t="s">
        <v>219</v>
      </c>
      <c r="L36" s="158" t="s">
        <v>553</v>
      </c>
      <c r="M36" s="158"/>
      <c r="N36" s="163" t="s">
        <v>567</v>
      </c>
      <c r="O36" s="166"/>
      <c r="P36" s="156" t="s">
        <v>273</v>
      </c>
      <c r="Q36" s="160"/>
      <c r="R36" s="166" t="s">
        <v>545</v>
      </c>
      <c r="S36" s="163"/>
      <c r="T36" s="166" t="s">
        <v>521</v>
      </c>
    </row>
    <row r="37" spans="1:20" ht="30" x14ac:dyDescent="0.2">
      <c r="A37" s="85"/>
      <c r="B37" s="157"/>
      <c r="C37" s="166"/>
      <c r="D37" s="158"/>
      <c r="E37" s="160"/>
      <c r="F37" s="160"/>
      <c r="G37" s="166"/>
      <c r="H37" s="158" t="s">
        <v>205</v>
      </c>
      <c r="I37" s="158"/>
      <c r="J37" s="156" t="s">
        <v>212</v>
      </c>
      <c r="K37" s="158" t="s">
        <v>220</v>
      </c>
      <c r="L37" s="158" t="s">
        <v>265</v>
      </c>
      <c r="M37" s="158"/>
      <c r="N37" s="163"/>
      <c r="O37" s="166"/>
      <c r="P37" s="158" t="s">
        <v>274</v>
      </c>
      <c r="Q37" s="160"/>
      <c r="R37" s="166"/>
      <c r="S37" s="163"/>
      <c r="T37" s="166" t="s">
        <v>516</v>
      </c>
    </row>
    <row r="38" spans="1:20" ht="45" x14ac:dyDescent="0.2">
      <c r="A38" s="85"/>
      <c r="B38" s="157"/>
      <c r="C38" s="166"/>
      <c r="D38" s="158"/>
      <c r="E38" s="160"/>
      <c r="F38" s="160"/>
      <c r="G38" s="166"/>
      <c r="H38" s="158" t="s">
        <v>206</v>
      </c>
      <c r="I38" s="158"/>
      <c r="J38" s="156" t="s">
        <v>213</v>
      </c>
      <c r="K38" s="158" t="s">
        <v>554</v>
      </c>
      <c r="L38" s="156" t="s">
        <v>221</v>
      </c>
      <c r="M38" s="158"/>
      <c r="N38" s="163"/>
      <c r="O38" s="166"/>
      <c r="P38" s="156" t="s">
        <v>275</v>
      </c>
      <c r="Q38" s="160"/>
      <c r="R38" s="166"/>
      <c r="S38" s="163"/>
      <c r="T38" s="166" t="s">
        <v>563</v>
      </c>
    </row>
    <row r="39" spans="1:20" ht="30" x14ac:dyDescent="0.2">
      <c r="A39" s="85"/>
      <c r="B39" s="157"/>
      <c r="C39" s="166"/>
      <c r="D39" s="158"/>
      <c r="E39" s="160"/>
      <c r="F39" s="160"/>
      <c r="G39" s="166"/>
      <c r="H39" s="158"/>
      <c r="I39" s="158"/>
      <c r="J39" s="162" t="s">
        <v>214</v>
      </c>
      <c r="K39" s="158"/>
      <c r="L39" s="156" t="s">
        <v>264</v>
      </c>
      <c r="M39" s="158"/>
      <c r="N39" s="163"/>
      <c r="O39" s="166"/>
      <c r="P39" s="156" t="s">
        <v>276</v>
      </c>
      <c r="Q39" s="160"/>
      <c r="R39" s="166"/>
      <c r="S39" s="163"/>
      <c r="T39" s="166"/>
    </row>
    <row r="40" spans="1:20" ht="30" x14ac:dyDescent="0.2">
      <c r="A40" s="85"/>
      <c r="B40" s="157"/>
      <c r="C40" s="166"/>
      <c r="D40" s="158"/>
      <c r="E40" s="160"/>
      <c r="F40" s="160"/>
      <c r="G40" s="166"/>
      <c r="H40" s="158"/>
      <c r="I40" s="158"/>
      <c r="J40" s="162" t="s">
        <v>215</v>
      </c>
      <c r="K40" s="158"/>
      <c r="L40" s="158" t="s">
        <v>263</v>
      </c>
      <c r="M40" s="158"/>
      <c r="N40" s="163"/>
      <c r="O40" s="166"/>
      <c r="P40" s="158" t="s">
        <v>224</v>
      </c>
      <c r="Q40" s="160"/>
      <c r="R40" s="166"/>
      <c r="S40" s="163"/>
      <c r="T40" s="166"/>
    </row>
    <row r="41" spans="1:20" ht="15" x14ac:dyDescent="0.2">
      <c r="A41" s="85"/>
      <c r="B41" s="157"/>
      <c r="C41" s="166"/>
      <c r="D41" s="158"/>
      <c r="E41" s="160"/>
      <c r="F41" s="160"/>
      <c r="G41" s="166"/>
      <c r="H41" s="158"/>
      <c r="I41" s="168" t="s">
        <v>584</v>
      </c>
      <c r="J41" s="169"/>
      <c r="K41" s="158"/>
      <c r="L41" s="158" t="s">
        <v>262</v>
      </c>
      <c r="M41" s="158"/>
      <c r="N41" s="163"/>
      <c r="O41" s="166"/>
      <c r="P41" s="158"/>
      <c r="Q41" s="160"/>
      <c r="R41" s="166"/>
      <c r="S41" s="163"/>
      <c r="T41" s="166"/>
    </row>
    <row r="42" spans="1:20" ht="15" x14ac:dyDescent="0.2">
      <c r="A42" s="85"/>
      <c r="B42" s="157"/>
      <c r="C42" s="166"/>
      <c r="D42" s="158"/>
      <c r="E42" s="160"/>
      <c r="F42" s="160"/>
      <c r="G42" s="166"/>
      <c r="H42" s="158"/>
      <c r="I42" s="158"/>
      <c r="J42" s="158"/>
      <c r="K42" s="158"/>
      <c r="L42" s="156" t="s">
        <v>261</v>
      </c>
      <c r="M42" s="158"/>
      <c r="N42" s="163"/>
      <c r="O42" s="166"/>
      <c r="P42" s="158"/>
      <c r="Q42" s="160"/>
      <c r="R42" s="166"/>
      <c r="S42" s="163"/>
      <c r="T42" s="166"/>
    </row>
    <row r="43" spans="1:20" ht="15" x14ac:dyDescent="0.2">
      <c r="A43" s="85"/>
      <c r="B43" s="157"/>
      <c r="C43" s="166"/>
      <c r="D43" s="158"/>
      <c r="E43" s="160"/>
      <c r="F43" s="160"/>
      <c r="G43" s="166"/>
      <c r="H43" s="158"/>
      <c r="I43" s="158"/>
      <c r="J43" s="158"/>
      <c r="K43" s="158"/>
      <c r="L43" s="170"/>
      <c r="M43" s="158"/>
      <c r="N43" s="163"/>
      <c r="O43" s="166"/>
      <c r="P43" s="158"/>
      <c r="Q43" s="160"/>
      <c r="R43" s="166"/>
      <c r="S43" s="163"/>
      <c r="T43" s="166"/>
    </row>
    <row r="44" spans="1:20" ht="15" x14ac:dyDescent="0.2">
      <c r="A44" s="85"/>
      <c r="B44" s="157"/>
      <c r="C44" s="166"/>
      <c r="D44" s="158"/>
      <c r="E44" s="160"/>
      <c r="F44" s="160"/>
      <c r="G44" s="166"/>
      <c r="H44" s="158"/>
      <c r="I44" s="158"/>
      <c r="J44" s="158"/>
      <c r="K44" s="158"/>
      <c r="L44" s="170"/>
      <c r="M44" s="158"/>
      <c r="N44" s="163"/>
      <c r="O44" s="166"/>
      <c r="P44" s="158"/>
      <c r="Q44" s="160"/>
      <c r="R44" s="166"/>
      <c r="S44" s="163"/>
      <c r="T44" s="166"/>
    </row>
    <row r="45" spans="1:20" ht="15" x14ac:dyDescent="0.2">
      <c r="A45" s="85"/>
      <c r="B45" s="157"/>
      <c r="C45" s="166"/>
      <c r="D45" s="158"/>
      <c r="E45" s="160"/>
      <c r="F45" s="160"/>
      <c r="G45" s="166"/>
      <c r="H45" s="158"/>
      <c r="I45" s="158"/>
      <c r="J45" s="158"/>
      <c r="K45" s="158"/>
      <c r="L45" s="158"/>
      <c r="M45" s="158"/>
      <c r="N45" s="163"/>
      <c r="O45" s="166"/>
      <c r="P45" s="158"/>
      <c r="Q45" s="160"/>
      <c r="R45" s="166"/>
      <c r="S45" s="163"/>
      <c r="T45" s="166"/>
    </row>
    <row r="46" spans="1:20" ht="30" x14ac:dyDescent="0.2">
      <c r="A46" s="85"/>
      <c r="B46" s="171" t="s">
        <v>83</v>
      </c>
      <c r="C46" s="164" t="s">
        <v>569</v>
      </c>
      <c r="D46" s="172" t="s">
        <v>171</v>
      </c>
      <c r="E46" s="173"/>
      <c r="F46" s="173"/>
      <c r="G46" s="161" t="s">
        <v>548</v>
      </c>
      <c r="H46" s="172" t="s">
        <v>191</v>
      </c>
      <c r="I46" s="156" t="s">
        <v>192</v>
      </c>
      <c r="J46" s="172" t="s">
        <v>585</v>
      </c>
      <c r="K46" s="172"/>
      <c r="L46" s="172" t="s">
        <v>193</v>
      </c>
      <c r="M46" s="172" t="s">
        <v>513</v>
      </c>
      <c r="N46" s="174"/>
      <c r="O46" s="175" t="s">
        <v>195</v>
      </c>
      <c r="P46" s="172" t="s">
        <v>196</v>
      </c>
      <c r="Q46" s="173"/>
      <c r="R46" s="175" t="s">
        <v>543</v>
      </c>
      <c r="S46" s="174"/>
      <c r="T46" s="175" t="s">
        <v>517</v>
      </c>
    </row>
    <row r="47" spans="1:20" ht="15" x14ac:dyDescent="0.2">
      <c r="A47" s="85"/>
      <c r="B47" s="171"/>
      <c r="C47" s="175" t="s">
        <v>547</v>
      </c>
      <c r="D47" s="172"/>
      <c r="E47" s="173"/>
      <c r="F47" s="173"/>
      <c r="G47" s="175" t="s">
        <v>190</v>
      </c>
      <c r="H47" s="172"/>
      <c r="I47" s="172"/>
      <c r="J47" s="172"/>
      <c r="K47" s="172"/>
      <c r="L47" s="172"/>
      <c r="M47" s="172"/>
      <c r="N47" s="174"/>
      <c r="O47" s="175"/>
      <c r="P47" s="172"/>
      <c r="Q47" s="173"/>
      <c r="R47" s="175" t="s">
        <v>197</v>
      </c>
      <c r="S47" s="174"/>
      <c r="T47" s="175"/>
    </row>
    <row r="48" spans="1:20" ht="15" x14ac:dyDescent="0.2">
      <c r="A48" s="85"/>
      <c r="B48" s="171"/>
      <c r="C48" s="175"/>
      <c r="D48" s="172"/>
      <c r="E48" s="173"/>
      <c r="F48" s="173"/>
      <c r="G48" s="175"/>
      <c r="H48" s="172"/>
      <c r="I48" s="172"/>
      <c r="J48" s="172"/>
      <c r="K48" s="172"/>
      <c r="L48" s="172"/>
      <c r="M48" s="172"/>
      <c r="N48" s="174"/>
      <c r="O48" s="175"/>
      <c r="P48" s="172"/>
      <c r="Q48" s="173"/>
      <c r="R48" s="175" t="s">
        <v>541</v>
      </c>
      <c r="S48" s="174"/>
      <c r="T48" s="175"/>
    </row>
    <row r="49" spans="1:20" ht="15" x14ac:dyDescent="0.2">
      <c r="A49" s="85"/>
      <c r="B49" s="176"/>
      <c r="C49" s="175"/>
      <c r="D49" s="172"/>
      <c r="E49" s="173"/>
      <c r="F49" s="173"/>
      <c r="G49" s="175"/>
      <c r="H49" s="173"/>
      <c r="I49" s="177"/>
      <c r="J49" s="177"/>
      <c r="K49" s="177"/>
      <c r="L49" s="177"/>
      <c r="M49" s="174"/>
      <c r="N49" s="174"/>
      <c r="O49" s="175"/>
      <c r="P49" s="172"/>
      <c r="Q49" s="173"/>
      <c r="R49" s="175"/>
      <c r="S49" s="174"/>
      <c r="T49" s="175"/>
    </row>
    <row r="50" spans="1:20" ht="15" x14ac:dyDescent="0.2">
      <c r="A50" s="85"/>
      <c r="B50" s="178" t="s">
        <v>84</v>
      </c>
      <c r="C50" s="179"/>
      <c r="D50" s="180"/>
      <c r="E50" s="181"/>
      <c r="F50" s="181"/>
      <c r="G50" s="182" t="s">
        <v>555</v>
      </c>
      <c r="H50" s="183"/>
      <c r="I50" s="183"/>
      <c r="J50" s="183"/>
      <c r="K50" s="183"/>
      <c r="L50" s="183"/>
      <c r="M50" s="169"/>
      <c r="N50" s="184"/>
      <c r="O50" s="179"/>
      <c r="P50" s="180"/>
      <c r="Q50" s="181"/>
      <c r="R50" s="179" t="s">
        <v>537</v>
      </c>
      <c r="S50" s="185"/>
      <c r="T50" s="179"/>
    </row>
    <row r="51" spans="1:20" ht="15" x14ac:dyDescent="0.2">
      <c r="A51" s="85"/>
      <c r="B51" s="178"/>
      <c r="C51" s="179"/>
      <c r="D51" s="180"/>
      <c r="E51" s="181"/>
      <c r="F51" s="181"/>
      <c r="G51" s="179"/>
      <c r="H51" s="180"/>
      <c r="I51" s="180"/>
      <c r="J51" s="180"/>
      <c r="K51" s="180"/>
      <c r="L51" s="180"/>
      <c r="M51" s="180"/>
      <c r="N51" s="185"/>
      <c r="O51" s="179"/>
      <c r="P51" s="180"/>
      <c r="Q51" s="181"/>
      <c r="R51" s="179" t="s">
        <v>544</v>
      </c>
      <c r="S51" s="185"/>
      <c r="T51" s="179"/>
    </row>
    <row r="52" spans="1:20" ht="30" x14ac:dyDescent="0.2">
      <c r="A52" s="85"/>
      <c r="B52" s="178"/>
      <c r="C52" s="179"/>
      <c r="D52" s="180"/>
      <c r="E52" s="181"/>
      <c r="F52" s="181"/>
      <c r="G52" s="179"/>
      <c r="H52" s="180"/>
      <c r="I52" s="180"/>
      <c r="J52" s="180"/>
      <c r="K52" s="180"/>
      <c r="L52" s="180"/>
      <c r="M52" s="180"/>
      <c r="N52" s="185"/>
      <c r="O52" s="179"/>
      <c r="P52" s="180"/>
      <c r="Q52" s="181"/>
      <c r="R52" s="179" t="s">
        <v>542</v>
      </c>
      <c r="S52" s="185"/>
      <c r="T52" s="179"/>
    </row>
    <row r="53" spans="1:20" ht="15" x14ac:dyDescent="0.2">
      <c r="A53" s="85"/>
      <c r="B53" s="186" t="s">
        <v>85</v>
      </c>
      <c r="C53" s="187"/>
      <c r="D53" s="188"/>
      <c r="E53" s="189"/>
      <c r="F53" s="189"/>
      <c r="G53" s="187"/>
      <c r="H53" s="188"/>
      <c r="I53" s="188"/>
      <c r="J53" s="188"/>
      <c r="K53" s="188"/>
      <c r="L53" s="188"/>
      <c r="M53" s="188"/>
      <c r="N53" s="190"/>
      <c r="O53" s="187"/>
      <c r="P53" s="188"/>
      <c r="Q53" s="189"/>
      <c r="R53" s="187"/>
      <c r="S53" s="190"/>
      <c r="T53" s="187"/>
    </row>
    <row r="54" spans="1:20" ht="15" x14ac:dyDescent="0.2">
      <c r="A54" s="85"/>
      <c r="B54" s="186"/>
      <c r="C54" s="187"/>
      <c r="D54" s="188"/>
      <c r="E54" s="189"/>
      <c r="F54" s="189"/>
      <c r="G54" s="187"/>
      <c r="H54" s="188"/>
      <c r="I54" s="188"/>
      <c r="J54" s="188"/>
      <c r="K54" s="188"/>
      <c r="L54" s="188"/>
      <c r="M54" s="188"/>
      <c r="N54" s="190"/>
      <c r="O54" s="187"/>
      <c r="P54" s="188"/>
      <c r="Q54" s="189"/>
      <c r="R54" s="187"/>
      <c r="S54" s="190"/>
      <c r="T54" s="187"/>
    </row>
    <row r="55" spans="1:20" ht="15" x14ac:dyDescent="0.2">
      <c r="A55" s="85"/>
      <c r="B55" s="186"/>
      <c r="C55" s="182" t="s">
        <v>581</v>
      </c>
      <c r="D55" s="183"/>
      <c r="E55" s="183"/>
      <c r="F55" s="183"/>
      <c r="G55" s="183"/>
      <c r="H55" s="183"/>
      <c r="I55" s="183"/>
      <c r="J55" s="183"/>
      <c r="K55" s="183"/>
      <c r="L55" s="183"/>
      <c r="M55" s="183"/>
      <c r="N55" s="183"/>
      <c r="O55" s="183"/>
      <c r="P55" s="183"/>
      <c r="Q55" s="183"/>
      <c r="R55" s="183"/>
      <c r="S55" s="183"/>
      <c r="T55" s="169"/>
    </row>
    <row r="56" spans="1:20" ht="35.1" customHeight="1" x14ac:dyDescent="0.2"/>
    <row r="63" spans="1:20" x14ac:dyDescent="0.2">
      <c r="A63" s="84"/>
      <c r="B63" s="84"/>
    </row>
  </sheetData>
  <mergeCells count="36">
    <mergeCell ref="B1:R1"/>
    <mergeCell ref="B2:Q2"/>
    <mergeCell ref="B3:Q3"/>
    <mergeCell ref="C4:Q4"/>
    <mergeCell ref="C5:F5"/>
    <mergeCell ref="G5:M5"/>
    <mergeCell ref="O5:Q5"/>
    <mergeCell ref="R5:S5"/>
    <mergeCell ref="B46:B48"/>
    <mergeCell ref="H18:L18"/>
    <mergeCell ref="H19:L19"/>
    <mergeCell ref="B21:B25"/>
    <mergeCell ref="H21:M21"/>
    <mergeCell ref="H23:M23"/>
    <mergeCell ref="H24:M24"/>
    <mergeCell ref="H25:M25"/>
    <mergeCell ref="B26:B31"/>
    <mergeCell ref="H26:L26"/>
    <mergeCell ref="H27:L27"/>
    <mergeCell ref="H28:L28"/>
    <mergeCell ref="A63:B63"/>
    <mergeCell ref="B32:B45"/>
    <mergeCell ref="B50:B52"/>
    <mergeCell ref="G50:M50"/>
    <mergeCell ref="B53:B55"/>
    <mergeCell ref="C55:T55"/>
    <mergeCell ref="I41:J41"/>
    <mergeCell ref="A8:A55"/>
    <mergeCell ref="B8:B10"/>
    <mergeCell ref="C8:T8"/>
    <mergeCell ref="B11:B13"/>
    <mergeCell ref="C11:T11"/>
    <mergeCell ref="B14:B16"/>
    <mergeCell ref="C14:T14"/>
    <mergeCell ref="B17:B20"/>
    <mergeCell ref="H17:L17"/>
  </mergeCells>
  <pageMargins left="0.17" right="0.17" top="0.55000000000000004" bottom="0.38" header="0.3" footer="0.3"/>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10" zoomScale="90" zoomScaleNormal="90" workbookViewId="0">
      <selection activeCell="G18" sqref="G18"/>
    </sheetView>
  </sheetViews>
  <sheetFormatPr defaultRowHeight="15" x14ac:dyDescent="0.25"/>
  <cols>
    <col min="1" max="1" width="9.140625" style="24"/>
    <col min="4" max="4" width="20.28515625" customWidth="1"/>
    <col min="5" max="5" width="16.7109375" style="24" customWidth="1"/>
    <col min="6" max="7" width="20.28515625" style="24" customWidth="1"/>
    <col min="8" max="8" width="20.140625" customWidth="1"/>
    <col min="10" max="10" width="18.140625" customWidth="1"/>
  </cols>
  <sheetData>
    <row r="1" spans="2:15" ht="23.25" x14ac:dyDescent="0.35">
      <c r="B1" s="25" t="s">
        <v>89</v>
      </c>
    </row>
    <row r="2" spans="2:15" x14ac:dyDescent="0.25">
      <c r="B2" s="1" t="s">
        <v>90</v>
      </c>
      <c r="O2" t="s">
        <v>95</v>
      </c>
    </row>
    <row r="3" spans="2:15" ht="54" customHeight="1" x14ac:dyDescent="0.25">
      <c r="B3" s="83" t="s">
        <v>92</v>
      </c>
      <c r="C3" s="83"/>
      <c r="D3" s="83"/>
      <c r="E3" s="83"/>
      <c r="F3" s="83"/>
      <c r="G3" s="83"/>
      <c r="H3" s="83"/>
      <c r="I3" s="83"/>
    </row>
    <row r="4" spans="2:15" x14ac:dyDescent="0.25">
      <c r="B4" s="1" t="s">
        <v>7</v>
      </c>
    </row>
    <row r="5" spans="2:15" s="24" customFormat="1" ht="15.75" thickBot="1" x14ac:dyDescent="0.3">
      <c r="B5" s="1"/>
    </row>
    <row r="6" spans="2:15" s="24" customFormat="1" ht="75.75" thickBot="1" x14ac:dyDescent="0.3">
      <c r="B6" s="1" t="s">
        <v>78</v>
      </c>
      <c r="E6" s="65" t="s">
        <v>490</v>
      </c>
      <c r="F6" s="67"/>
      <c r="G6" s="67"/>
      <c r="H6" s="65" t="s">
        <v>489</v>
      </c>
      <c r="J6" s="65" t="s">
        <v>498</v>
      </c>
    </row>
    <row r="7" spans="2:15" ht="15.75" thickBot="1" x14ac:dyDescent="0.3">
      <c r="E7"/>
      <c r="J7" s="24"/>
    </row>
    <row r="8" spans="2:15" s="24" customFormat="1" ht="90.75" thickBot="1" x14ac:dyDescent="0.3">
      <c r="B8" s="1" t="s">
        <v>79</v>
      </c>
      <c r="E8" s="65" t="s">
        <v>491</v>
      </c>
      <c r="F8" s="67"/>
      <c r="G8" s="67"/>
      <c r="H8" s="65" t="s">
        <v>488</v>
      </c>
      <c r="J8" s="65" t="s">
        <v>497</v>
      </c>
    </row>
    <row r="9" spans="2:15" s="24" customFormat="1" ht="15.75" thickBot="1" x14ac:dyDescent="0.3"/>
    <row r="10" spans="2:15" s="24" customFormat="1" ht="45.75" thickBot="1" x14ac:dyDescent="0.3">
      <c r="B10" s="1" t="s">
        <v>80</v>
      </c>
      <c r="E10" s="65" t="s">
        <v>486</v>
      </c>
      <c r="F10" s="67"/>
      <c r="G10" s="67"/>
      <c r="H10" s="65" t="s">
        <v>487</v>
      </c>
      <c r="J10" s="65" t="s">
        <v>496</v>
      </c>
    </row>
    <row r="11" spans="2:15" s="24" customFormat="1" ht="31.5" customHeight="1" thickBot="1" x14ac:dyDescent="0.3"/>
    <row r="12" spans="2:15" ht="61.5" customHeight="1" thickBot="1" x14ac:dyDescent="0.3">
      <c r="B12" s="1" t="s">
        <v>81</v>
      </c>
      <c r="D12" s="65" t="s">
        <v>483</v>
      </c>
      <c r="E12" s="67"/>
      <c r="F12" s="66" t="s">
        <v>234</v>
      </c>
      <c r="G12" s="67"/>
      <c r="H12" s="65" t="s">
        <v>484</v>
      </c>
      <c r="J12" s="65" t="s">
        <v>495</v>
      </c>
    </row>
    <row r="13" spans="2:15" ht="15.75" thickBot="1" x14ac:dyDescent="0.3">
      <c r="B13" s="1"/>
      <c r="J13" s="24"/>
    </row>
    <row r="14" spans="2:15" ht="30.75" thickBot="1" x14ac:dyDescent="0.3">
      <c r="B14" s="1" t="s">
        <v>82</v>
      </c>
      <c r="D14" s="66" t="s">
        <v>207</v>
      </c>
      <c r="E14" s="68"/>
      <c r="F14" s="66" t="s">
        <v>268</v>
      </c>
      <c r="G14" s="68"/>
      <c r="H14" s="26" t="s">
        <v>481</v>
      </c>
      <c r="J14" s="26" t="s">
        <v>494</v>
      </c>
    </row>
    <row r="15" spans="2:15" ht="15.75" thickBot="1" x14ac:dyDescent="0.3">
      <c r="B15" s="1"/>
      <c r="J15" s="24"/>
    </row>
    <row r="16" spans="2:15" ht="74.25" customHeight="1" thickBot="1" x14ac:dyDescent="0.3">
      <c r="B16" s="1" t="s">
        <v>83</v>
      </c>
      <c r="D16" s="26" t="s">
        <v>482</v>
      </c>
      <c r="E16" s="69"/>
      <c r="F16" s="66" t="s">
        <v>194</v>
      </c>
      <c r="G16" s="69"/>
      <c r="H16" s="26" t="s">
        <v>485</v>
      </c>
      <c r="J16" s="65" t="s">
        <v>493</v>
      </c>
    </row>
    <row r="17" spans="2:10" ht="29.25" customHeight="1" thickBot="1" x14ac:dyDescent="0.3">
      <c r="B17" s="1"/>
    </row>
    <row r="18" spans="2:10" ht="45.75" thickBot="1" x14ac:dyDescent="0.3">
      <c r="B18" s="1" t="s">
        <v>84</v>
      </c>
      <c r="D18" s="26" t="s">
        <v>479</v>
      </c>
      <c r="E18" s="69"/>
      <c r="F18" s="26" t="s">
        <v>480</v>
      </c>
      <c r="G18" s="69"/>
      <c r="H18" s="26" t="s">
        <v>467</v>
      </c>
      <c r="J18" s="26" t="s">
        <v>492</v>
      </c>
    </row>
    <row r="19" spans="2:10" ht="41.25" customHeight="1" thickBot="1" x14ac:dyDescent="0.3">
      <c r="B19" s="1"/>
    </row>
    <row r="20" spans="2:10" ht="30.75" thickBot="1" x14ac:dyDescent="0.3">
      <c r="B20" s="1" t="s">
        <v>85</v>
      </c>
      <c r="G20" s="26" t="s">
        <v>466</v>
      </c>
    </row>
  </sheetData>
  <mergeCells count="1">
    <mergeCell ref="B3:I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48576"/>
  <sheetViews>
    <sheetView topLeftCell="G24" zoomScale="85" zoomScaleNormal="85" workbookViewId="0">
      <selection activeCell="U22" sqref="U22"/>
    </sheetView>
  </sheetViews>
  <sheetFormatPr defaultRowHeight="15" outlineLevelCol="1" x14ac:dyDescent="0.25"/>
  <cols>
    <col min="1" max="1" width="19.5703125" customWidth="1"/>
    <col min="2" max="2" width="40" customWidth="1"/>
    <col min="3" max="3" width="28.85546875" customWidth="1"/>
    <col min="4" max="4" width="11" customWidth="1"/>
    <col min="5" max="5" width="46.5703125" customWidth="1"/>
    <col min="6" max="6" width="101.7109375" style="24" customWidth="1"/>
    <col min="7" max="7" width="15.28515625" customWidth="1" outlineLevel="1"/>
    <col min="8" max="8" width="13.7109375" customWidth="1" outlineLevel="1"/>
    <col min="9" max="9" width="11" style="17" customWidth="1" outlineLevel="1"/>
    <col min="10" max="10" width="11" customWidth="1" outlineLevel="1"/>
    <col min="11" max="11" width="8" customWidth="1" outlineLevel="1"/>
    <col min="12" max="12" width="9" customWidth="1" outlineLevel="1"/>
    <col min="13" max="13" width="12.7109375" customWidth="1" outlineLevel="1"/>
    <col min="14" max="14" width="9.28515625" customWidth="1" outlineLevel="1"/>
    <col min="15" max="15" width="12.140625" style="17" customWidth="1" outlineLevel="1"/>
    <col min="16" max="16" width="9.28515625" customWidth="1" outlineLevel="1"/>
    <col min="17" max="17" width="14.5703125" customWidth="1" outlineLevel="1"/>
    <col min="18" max="18" width="11" customWidth="1" outlineLevel="1"/>
    <col min="19" max="19" width="11.28515625" customWidth="1" outlineLevel="1"/>
    <col min="20" max="20" width="12.140625" customWidth="1" outlineLevel="1"/>
    <col min="21" max="22" width="12.28515625" customWidth="1" outlineLevel="1"/>
    <col min="23" max="23" width="10.7109375" customWidth="1" outlineLevel="1"/>
    <col min="24" max="24" width="13.140625" customWidth="1"/>
    <col min="25" max="25" width="13.140625" style="24" customWidth="1"/>
    <col min="26" max="26" width="15" customWidth="1"/>
    <col min="27" max="27" width="22.85546875" style="24" customWidth="1" outlineLevel="1"/>
    <col min="28" max="28" width="15.140625" customWidth="1" outlineLevel="1"/>
    <col min="29" max="29" width="11.7109375" customWidth="1" outlineLevel="1"/>
    <col min="30" max="30" width="10.42578125" customWidth="1" outlineLevel="1"/>
    <col min="31" max="31" width="10.42578125" style="17" customWidth="1" outlineLevel="1"/>
    <col min="32" max="32" width="11.7109375" customWidth="1" outlineLevel="1"/>
    <col min="33" max="40" width="11.7109375" style="24" customWidth="1" outlineLevel="1"/>
    <col min="41" max="41" width="8.5703125" customWidth="1" outlineLevel="1"/>
    <col min="42" max="42" width="9.140625" customWidth="1"/>
    <col min="43" max="43" width="9.140625" style="24" customWidth="1" outlineLevel="1"/>
    <col min="44" max="46" width="9.140625" customWidth="1" outlineLevel="1"/>
    <col min="47" max="47" width="10.28515625" customWidth="1" outlineLevel="1"/>
    <col min="48" max="48" width="12.85546875" style="17" customWidth="1" outlineLevel="1"/>
    <col min="49" max="49" width="10.7109375" customWidth="1" outlineLevel="1"/>
    <col min="50" max="50" width="14" customWidth="1" outlineLevel="1"/>
    <col min="51" max="51" width="10.140625" style="17" customWidth="1" outlineLevel="1"/>
    <col min="52" max="52" width="10.140625" customWidth="1" outlineLevel="1"/>
    <col min="53" max="53" width="14.85546875" customWidth="1" outlineLevel="1"/>
    <col min="54" max="54" width="10.85546875" customWidth="1" outlineLevel="1"/>
    <col min="55" max="55" width="10.42578125" customWidth="1" outlineLevel="1"/>
    <col min="56" max="56" width="9.140625" customWidth="1" outlineLevel="1"/>
    <col min="57" max="57" width="9.140625" style="24" customWidth="1" outlineLevel="1"/>
    <col min="58" max="58" width="9.140625" customWidth="1" outlineLevel="1"/>
  </cols>
  <sheetData>
    <row r="1" spans="1:58" ht="26.25" x14ac:dyDescent="0.4">
      <c r="A1" s="3" t="s">
        <v>73</v>
      </c>
    </row>
    <row r="2" spans="1:58" ht="18.75" x14ac:dyDescent="0.3">
      <c r="A2" s="2" t="s">
        <v>11</v>
      </c>
    </row>
    <row r="3" spans="1:58" s="24" customFormat="1" ht="76.5" customHeight="1" x14ac:dyDescent="0.25">
      <c r="A3" s="83" t="s">
        <v>93</v>
      </c>
      <c r="B3" s="83"/>
      <c r="C3" s="83"/>
      <c r="D3" s="83"/>
      <c r="E3" s="83"/>
      <c r="F3" s="83"/>
      <c r="G3" s="83"/>
      <c r="H3" s="83"/>
      <c r="I3" s="83"/>
      <c r="J3" s="83"/>
      <c r="K3" s="83"/>
      <c r="L3" s="83"/>
      <c r="M3" s="83"/>
      <c r="N3" s="83"/>
      <c r="O3" s="83"/>
      <c r="P3" s="83"/>
      <c r="AE3" s="17"/>
      <c r="AV3" s="17"/>
      <c r="AY3" s="17"/>
    </row>
    <row r="4" spans="1:58" s="24" customFormat="1" x14ac:dyDescent="0.25">
      <c r="A4" s="27"/>
      <c r="B4" s="27"/>
      <c r="C4" s="27"/>
      <c r="D4" s="27"/>
      <c r="E4" s="27"/>
      <c r="F4" s="27"/>
      <c r="G4" s="27"/>
      <c r="H4" s="27"/>
      <c r="I4" s="36"/>
      <c r="J4" s="27"/>
      <c r="K4" s="27"/>
      <c r="L4" s="27"/>
      <c r="M4" s="27"/>
      <c r="N4" s="27"/>
      <c r="O4" s="36"/>
      <c r="P4" s="27"/>
      <c r="AE4" s="17"/>
      <c r="AV4" s="17"/>
      <c r="AY4" s="17"/>
    </row>
    <row r="5" spans="1:58" x14ac:dyDescent="0.25">
      <c r="A5" s="1" t="s">
        <v>13</v>
      </c>
      <c r="H5" s="1" t="s">
        <v>48</v>
      </c>
    </row>
    <row r="6" spans="1:58" x14ac:dyDescent="0.25">
      <c r="A6" s="1"/>
    </row>
    <row r="7" spans="1:58" x14ac:dyDescent="0.25">
      <c r="A7" s="89" t="s">
        <v>87</v>
      </c>
      <c r="B7" s="89"/>
      <c r="C7" s="89"/>
      <c r="D7" s="89"/>
      <c r="E7" s="89"/>
      <c r="F7" s="89"/>
      <c r="G7" s="89"/>
      <c r="H7" s="89"/>
      <c r="I7" s="89"/>
      <c r="J7" s="89"/>
      <c r="K7" s="89"/>
      <c r="L7" s="89"/>
      <c r="M7" s="89"/>
      <c r="N7" s="89"/>
      <c r="O7" s="89"/>
      <c r="P7" s="89"/>
      <c r="Q7" s="89"/>
      <c r="R7" s="89"/>
      <c r="S7" s="89"/>
      <c r="T7" s="89"/>
      <c r="U7" s="89"/>
      <c r="V7" s="89"/>
      <c r="W7" s="89"/>
      <c r="X7" s="90" t="s">
        <v>10</v>
      </c>
      <c r="Y7" s="90"/>
      <c r="Z7" s="90"/>
      <c r="AA7" s="90"/>
      <c r="AB7" s="90"/>
      <c r="AC7" s="90"/>
      <c r="AD7" s="90"/>
      <c r="AE7" s="90"/>
      <c r="AF7" s="90"/>
      <c r="AG7" s="90"/>
      <c r="AH7" s="90"/>
      <c r="AI7" s="90"/>
      <c r="AJ7" s="90"/>
      <c r="AK7" s="90"/>
      <c r="AL7" s="90"/>
      <c r="AM7" s="90"/>
      <c r="AN7" s="90"/>
      <c r="AO7" s="90"/>
      <c r="AP7" s="91" t="s">
        <v>88</v>
      </c>
      <c r="AQ7" s="92"/>
      <c r="AR7" s="92"/>
      <c r="AS7" s="92"/>
      <c r="AT7" s="92"/>
      <c r="AU7" s="92"/>
      <c r="AV7" s="92"/>
      <c r="AW7" s="92"/>
      <c r="AX7" s="92"/>
      <c r="AY7" s="92"/>
      <c r="AZ7" s="92"/>
      <c r="BA7" s="92"/>
      <c r="BB7" s="92"/>
      <c r="BC7" s="92"/>
      <c r="BD7" s="92"/>
      <c r="BE7" s="92"/>
      <c r="BF7" s="92"/>
    </row>
    <row r="8" spans="1:58" s="16" customFormat="1" ht="75" x14ac:dyDescent="0.25">
      <c r="A8" s="12" t="s">
        <v>0</v>
      </c>
      <c r="B8" s="12" t="s">
        <v>1</v>
      </c>
      <c r="C8" s="12" t="s">
        <v>61</v>
      </c>
      <c r="D8" s="12" t="s">
        <v>59</v>
      </c>
      <c r="E8" s="12" t="s">
        <v>2</v>
      </c>
      <c r="F8" s="12" t="s">
        <v>116</v>
      </c>
      <c r="G8" s="12" t="s">
        <v>3</v>
      </c>
      <c r="H8" s="12" t="s">
        <v>72</v>
      </c>
      <c r="I8" s="12" t="s">
        <v>7</v>
      </c>
      <c r="J8" s="12" t="s">
        <v>6</v>
      </c>
      <c r="K8" s="12" t="s">
        <v>4</v>
      </c>
      <c r="L8" s="12" t="s">
        <v>5</v>
      </c>
      <c r="M8" s="12" t="s">
        <v>8</v>
      </c>
      <c r="N8" s="12" t="s">
        <v>9</v>
      </c>
      <c r="O8" s="12" t="s">
        <v>20</v>
      </c>
      <c r="P8" s="12" t="s">
        <v>19</v>
      </c>
      <c r="Q8" s="12" t="s">
        <v>12</v>
      </c>
      <c r="R8" s="19" t="s">
        <v>23</v>
      </c>
      <c r="S8" s="19" t="s">
        <v>24</v>
      </c>
      <c r="T8" s="12" t="s">
        <v>29</v>
      </c>
      <c r="U8" s="12" t="s">
        <v>31</v>
      </c>
      <c r="V8" s="12" t="s">
        <v>30</v>
      </c>
      <c r="W8" s="12" t="s">
        <v>53</v>
      </c>
      <c r="X8" s="13" t="s">
        <v>10</v>
      </c>
      <c r="Y8" s="13" t="s">
        <v>118</v>
      </c>
      <c r="Z8" s="13" t="s">
        <v>97</v>
      </c>
      <c r="AA8" s="13" t="s">
        <v>100</v>
      </c>
      <c r="AB8" s="13" t="s">
        <v>63</v>
      </c>
      <c r="AC8" s="13" t="s">
        <v>64</v>
      </c>
      <c r="AD8" s="13" t="s">
        <v>105</v>
      </c>
      <c r="AE8" s="13" t="s">
        <v>115</v>
      </c>
      <c r="AF8" s="13" t="s">
        <v>98</v>
      </c>
      <c r="AG8" s="13" t="s">
        <v>106</v>
      </c>
      <c r="AH8" s="13" t="s">
        <v>147</v>
      </c>
      <c r="AI8" s="13" t="s">
        <v>107</v>
      </c>
      <c r="AJ8" s="13" t="s">
        <v>96</v>
      </c>
      <c r="AK8" s="13" t="s">
        <v>103</v>
      </c>
      <c r="AL8" s="13" t="s">
        <v>102</v>
      </c>
      <c r="AM8" s="13" t="s">
        <v>108</v>
      </c>
      <c r="AN8" s="13" t="s">
        <v>109</v>
      </c>
      <c r="AO8" s="13" t="s">
        <v>54</v>
      </c>
      <c r="AP8" s="14" t="s">
        <v>465</v>
      </c>
      <c r="AQ8" s="14" t="s">
        <v>42</v>
      </c>
      <c r="AR8" s="14" t="s">
        <v>57</v>
      </c>
      <c r="AS8" s="14" t="s">
        <v>43</v>
      </c>
      <c r="AT8" s="14" t="s">
        <v>44</v>
      </c>
      <c r="AU8" s="14" t="s">
        <v>45</v>
      </c>
      <c r="AV8" s="14" t="s">
        <v>51</v>
      </c>
      <c r="AW8" s="14" t="s">
        <v>46</v>
      </c>
      <c r="AX8" s="14" t="s">
        <v>62</v>
      </c>
      <c r="AY8" s="14" t="s">
        <v>111</v>
      </c>
      <c r="AZ8" s="14" t="s">
        <v>67</v>
      </c>
      <c r="BA8" s="14" t="s">
        <v>68</v>
      </c>
      <c r="BB8" s="15" t="s">
        <v>112</v>
      </c>
      <c r="BC8" s="14" t="s">
        <v>47</v>
      </c>
      <c r="BD8" s="14" t="s">
        <v>65</v>
      </c>
      <c r="BE8" s="14" t="s">
        <v>113</v>
      </c>
      <c r="BF8" s="14" t="s">
        <v>55</v>
      </c>
    </row>
    <row r="9" spans="1:58" s="10" customFormat="1" ht="45" x14ac:dyDescent="0.25">
      <c r="A9" s="7" t="s">
        <v>17</v>
      </c>
      <c r="B9" s="7" t="s">
        <v>32</v>
      </c>
      <c r="C9" s="7" t="s">
        <v>41</v>
      </c>
      <c r="D9" s="7" t="s">
        <v>60</v>
      </c>
      <c r="E9" s="7" t="s">
        <v>33</v>
      </c>
      <c r="F9" s="7" t="s">
        <v>117</v>
      </c>
      <c r="G9" s="7" t="s">
        <v>26</v>
      </c>
      <c r="H9" s="7" t="s">
        <v>38</v>
      </c>
      <c r="I9" s="7" t="s">
        <v>37</v>
      </c>
      <c r="J9" s="7" t="s">
        <v>34</v>
      </c>
      <c r="K9" s="7" t="s">
        <v>35</v>
      </c>
      <c r="L9" s="7" t="s">
        <v>36</v>
      </c>
      <c r="M9" s="7" t="s">
        <v>25</v>
      </c>
      <c r="N9" s="7" t="s">
        <v>21</v>
      </c>
      <c r="O9" s="7" t="s">
        <v>22</v>
      </c>
      <c r="P9" s="7" t="s">
        <v>27</v>
      </c>
      <c r="Q9" s="7" t="s">
        <v>39</v>
      </c>
      <c r="R9" s="20" t="s">
        <v>69</v>
      </c>
      <c r="S9" s="20" t="s">
        <v>70</v>
      </c>
      <c r="T9" s="7" t="s">
        <v>28</v>
      </c>
      <c r="U9" s="7" t="s">
        <v>28</v>
      </c>
      <c r="V9" s="7" t="s">
        <v>28</v>
      </c>
      <c r="W9" s="7"/>
      <c r="X9" s="11" t="s">
        <v>120</v>
      </c>
      <c r="Y9" s="8" t="s">
        <v>119</v>
      </c>
      <c r="Z9" s="28" t="s">
        <v>104</v>
      </c>
      <c r="AA9" s="8" t="s">
        <v>101</v>
      </c>
      <c r="AB9" s="11" t="s">
        <v>28</v>
      </c>
      <c r="AC9" s="11" t="s">
        <v>28</v>
      </c>
      <c r="AD9" s="11" t="s">
        <v>49</v>
      </c>
      <c r="AE9" s="11" t="s">
        <v>28</v>
      </c>
      <c r="AF9" s="11" t="s">
        <v>49</v>
      </c>
      <c r="AG9" s="11" t="s">
        <v>49</v>
      </c>
      <c r="AH9" s="11" t="s">
        <v>49</v>
      </c>
      <c r="AI9" s="11" t="s">
        <v>49</v>
      </c>
      <c r="AJ9" s="11" t="s">
        <v>49</v>
      </c>
      <c r="AK9" s="11" t="s">
        <v>49</v>
      </c>
      <c r="AL9" s="11" t="s">
        <v>49</v>
      </c>
      <c r="AM9" s="11" t="s">
        <v>99</v>
      </c>
      <c r="AN9" s="11" t="s">
        <v>110</v>
      </c>
      <c r="AO9" s="8"/>
      <c r="AP9" s="9" t="s">
        <v>50</v>
      </c>
      <c r="AQ9" s="9" t="s">
        <v>50</v>
      </c>
      <c r="AR9" s="9" t="s">
        <v>50</v>
      </c>
      <c r="AS9" s="9" t="s">
        <v>58</v>
      </c>
      <c r="AT9" s="9" t="s">
        <v>50</v>
      </c>
      <c r="AU9" s="9" t="s">
        <v>52</v>
      </c>
      <c r="AV9" s="9" t="s">
        <v>49</v>
      </c>
      <c r="AW9" s="9" t="s">
        <v>52</v>
      </c>
      <c r="AX9" s="9" t="s">
        <v>49</v>
      </c>
      <c r="AY9" s="9" t="s">
        <v>56</v>
      </c>
      <c r="AZ9" s="9" t="s">
        <v>67</v>
      </c>
      <c r="BA9" s="9" t="s">
        <v>68</v>
      </c>
      <c r="BB9" s="9" t="s">
        <v>50</v>
      </c>
      <c r="BC9" s="9" t="s">
        <v>66</v>
      </c>
      <c r="BD9" s="9" t="s">
        <v>52</v>
      </c>
      <c r="BE9" s="9" t="s">
        <v>114</v>
      </c>
      <c r="BF9" s="9"/>
    </row>
    <row r="10" spans="1:58" ht="15" customHeight="1" x14ac:dyDescent="0.25">
      <c r="A10" s="4" t="s">
        <v>350</v>
      </c>
      <c r="B10" s="4" t="s">
        <v>148</v>
      </c>
      <c r="C10" s="4" t="s">
        <v>153</v>
      </c>
      <c r="D10" s="35">
        <v>2</v>
      </c>
      <c r="E10" s="4" t="s">
        <v>172</v>
      </c>
      <c r="F10" s="4" t="s">
        <v>307</v>
      </c>
      <c r="G10" s="4" t="s">
        <v>503</v>
      </c>
      <c r="H10" s="4" t="s">
        <v>351</v>
      </c>
      <c r="I10" s="37">
        <v>4</v>
      </c>
      <c r="J10" s="4"/>
      <c r="K10" s="4">
        <v>20</v>
      </c>
      <c r="L10" s="4"/>
      <c r="M10" s="4"/>
      <c r="N10" s="4"/>
      <c r="O10" s="37" t="s">
        <v>363</v>
      </c>
      <c r="P10" s="4"/>
      <c r="Q10" s="4"/>
      <c r="R10" s="4"/>
      <c r="S10" s="4"/>
      <c r="T10" s="4"/>
      <c r="U10" s="4"/>
      <c r="V10" s="4"/>
      <c r="W10" s="4"/>
      <c r="X10" s="29" t="s">
        <v>130</v>
      </c>
      <c r="Y10" s="5"/>
      <c r="Z10" s="5" t="s">
        <v>380</v>
      </c>
      <c r="AA10" s="5" t="s">
        <v>427</v>
      </c>
      <c r="AB10" s="49">
        <v>3</v>
      </c>
      <c r="AC10" s="49">
        <v>4</v>
      </c>
      <c r="AD10" s="54">
        <v>42590</v>
      </c>
      <c r="AE10" s="50">
        <v>1</v>
      </c>
      <c r="AF10" s="53">
        <v>42640</v>
      </c>
      <c r="AG10" s="49" t="s">
        <v>462</v>
      </c>
      <c r="AH10" s="54" t="s">
        <v>463</v>
      </c>
      <c r="AI10" s="49" t="s">
        <v>462</v>
      </c>
      <c r="AJ10" s="49" t="s">
        <v>462</v>
      </c>
      <c r="AK10" s="54" t="s">
        <v>458</v>
      </c>
      <c r="AL10" s="5" t="s">
        <v>458</v>
      </c>
      <c r="AM10" s="49" t="s">
        <v>462</v>
      </c>
      <c r="AN10" s="55" t="s">
        <v>464</v>
      </c>
      <c r="AO10" s="55" t="s">
        <v>462</v>
      </c>
      <c r="AP10" s="6"/>
      <c r="AQ10" s="6"/>
      <c r="AR10" s="6"/>
      <c r="AS10" s="6"/>
      <c r="AT10" s="6"/>
      <c r="AU10" s="6" t="s">
        <v>476</v>
      </c>
      <c r="AV10" s="58"/>
      <c r="AW10" s="6" t="s">
        <v>476</v>
      </c>
      <c r="AX10" s="6"/>
      <c r="AY10" s="58" t="s">
        <v>473</v>
      </c>
      <c r="AZ10" s="6" t="s">
        <v>472</v>
      </c>
      <c r="BA10" s="6" t="s">
        <v>471</v>
      </c>
      <c r="BB10" s="6"/>
      <c r="BC10" s="58" t="s">
        <v>474</v>
      </c>
      <c r="BD10" s="6"/>
      <c r="BE10" s="6"/>
      <c r="BF10" s="6"/>
    </row>
    <row r="11" spans="1:58" s="24" customFormat="1" ht="117.75" customHeight="1" x14ac:dyDescent="0.25">
      <c r="A11" s="40" t="s">
        <v>350</v>
      </c>
      <c r="B11" s="39" t="s">
        <v>425</v>
      </c>
      <c r="C11" s="39" t="s">
        <v>426</v>
      </c>
      <c r="D11" s="38" t="s">
        <v>424</v>
      </c>
      <c r="E11" s="40" t="s">
        <v>423</v>
      </c>
      <c r="F11" s="44" t="s">
        <v>460</v>
      </c>
      <c r="G11" s="40" t="s">
        <v>459</v>
      </c>
      <c r="H11" s="44" t="s">
        <v>461</v>
      </c>
      <c r="I11" s="35">
        <v>1</v>
      </c>
      <c r="J11" s="4"/>
      <c r="K11" s="40">
        <v>18</v>
      </c>
      <c r="L11" s="4"/>
      <c r="M11" s="4"/>
      <c r="N11" s="4"/>
      <c r="O11" s="35" t="s">
        <v>363</v>
      </c>
      <c r="P11" s="4"/>
      <c r="Q11" s="4"/>
      <c r="R11" s="4"/>
      <c r="S11" s="4"/>
      <c r="T11" s="4"/>
      <c r="U11" s="4"/>
      <c r="V11" s="4"/>
      <c r="W11" s="4"/>
      <c r="X11" s="45" t="s">
        <v>130</v>
      </c>
      <c r="Y11" s="5"/>
      <c r="Z11" s="41" t="s">
        <v>381</v>
      </c>
      <c r="AA11" s="41" t="s">
        <v>428</v>
      </c>
      <c r="AB11" s="55">
        <v>3</v>
      </c>
      <c r="AC11" s="55">
        <v>4</v>
      </c>
      <c r="AD11" s="54">
        <v>41666</v>
      </c>
      <c r="AE11" s="51">
        <v>1</v>
      </c>
      <c r="AF11" s="54">
        <v>41722</v>
      </c>
      <c r="AG11" s="55" t="s">
        <v>462</v>
      </c>
      <c r="AH11" s="54">
        <v>42818</v>
      </c>
      <c r="AI11" s="55" t="s">
        <v>462</v>
      </c>
      <c r="AJ11" s="55" t="s">
        <v>462</v>
      </c>
      <c r="AK11" s="54">
        <v>42205</v>
      </c>
      <c r="AL11" s="42">
        <v>42205</v>
      </c>
      <c r="AM11" s="55" t="s">
        <v>462</v>
      </c>
      <c r="AN11" s="55" t="s">
        <v>464</v>
      </c>
      <c r="AO11" s="55" t="s">
        <v>462</v>
      </c>
      <c r="AP11" s="57"/>
      <c r="AQ11" s="57">
        <v>60</v>
      </c>
      <c r="AR11" s="57">
        <v>140</v>
      </c>
      <c r="AS11" s="57">
        <f t="shared" ref="AS11:AS23" si="0">AQ11+AR11</f>
        <v>200</v>
      </c>
      <c r="AT11" s="57"/>
      <c r="AU11" s="57" t="s">
        <v>475</v>
      </c>
      <c r="AV11" s="62">
        <v>42350</v>
      </c>
      <c r="AW11" s="57" t="s">
        <v>476</v>
      </c>
      <c r="AX11" s="6"/>
      <c r="AY11" s="59" t="s">
        <v>473</v>
      </c>
      <c r="AZ11" s="57" t="s">
        <v>472</v>
      </c>
      <c r="BA11" s="57" t="s">
        <v>471</v>
      </c>
      <c r="BB11" s="6"/>
      <c r="BC11" s="59" t="s">
        <v>474</v>
      </c>
      <c r="BD11" s="6"/>
      <c r="BE11" s="6"/>
      <c r="BF11" s="6"/>
    </row>
    <row r="12" spans="1:58" x14ac:dyDescent="0.25">
      <c r="A12" s="4" t="s">
        <v>350</v>
      </c>
      <c r="B12" s="4" t="s">
        <v>359</v>
      </c>
      <c r="C12" s="4" t="s">
        <v>358</v>
      </c>
      <c r="D12" s="35">
        <v>6</v>
      </c>
      <c r="E12" s="4" t="s">
        <v>278</v>
      </c>
      <c r="F12" s="4" t="s">
        <v>308</v>
      </c>
      <c r="G12" s="4" t="s">
        <v>503</v>
      </c>
      <c r="H12" s="4" t="s">
        <v>352</v>
      </c>
      <c r="I12" s="37">
        <v>4</v>
      </c>
      <c r="J12" s="4"/>
      <c r="K12" s="4">
        <v>18</v>
      </c>
      <c r="L12" s="4"/>
      <c r="M12" s="4"/>
      <c r="N12" s="4"/>
      <c r="O12" s="37" t="s">
        <v>363</v>
      </c>
      <c r="P12" s="4"/>
      <c r="Q12" s="4"/>
      <c r="R12" s="4"/>
      <c r="S12" s="4"/>
      <c r="T12" s="4"/>
      <c r="U12" s="4"/>
      <c r="V12" s="4"/>
      <c r="W12" s="4"/>
      <c r="X12" s="29" t="s">
        <v>130</v>
      </c>
      <c r="Y12" s="5"/>
      <c r="Z12" s="5" t="s">
        <v>382</v>
      </c>
      <c r="AA12" s="5" t="s">
        <v>429</v>
      </c>
      <c r="AB12" s="49">
        <v>4</v>
      </c>
      <c r="AC12" s="49">
        <v>5</v>
      </c>
      <c r="AD12" s="54">
        <v>41671</v>
      </c>
      <c r="AE12" s="50">
        <v>1</v>
      </c>
      <c r="AF12" s="53">
        <v>41722</v>
      </c>
      <c r="AG12" s="49" t="s">
        <v>462</v>
      </c>
      <c r="AH12" s="54">
        <v>42818</v>
      </c>
      <c r="AI12" s="49" t="s">
        <v>462</v>
      </c>
      <c r="AJ12" s="49" t="s">
        <v>462</v>
      </c>
      <c r="AK12" s="54">
        <v>42173</v>
      </c>
      <c r="AL12" s="43">
        <v>42173</v>
      </c>
      <c r="AM12" s="49" t="s">
        <v>462</v>
      </c>
      <c r="AN12" s="55" t="s">
        <v>464</v>
      </c>
      <c r="AO12" s="55" t="s">
        <v>462</v>
      </c>
      <c r="AP12" s="6"/>
      <c r="AQ12" s="6">
        <v>72</v>
      </c>
      <c r="AR12" s="6">
        <v>168</v>
      </c>
      <c r="AS12" s="6">
        <f t="shared" si="0"/>
        <v>240</v>
      </c>
      <c r="AT12" s="6"/>
      <c r="AU12" s="6" t="s">
        <v>475</v>
      </c>
      <c r="AV12" s="63">
        <v>41255</v>
      </c>
      <c r="AW12" s="57" t="s">
        <v>476</v>
      </c>
      <c r="AX12" s="6"/>
      <c r="AY12" s="58" t="s">
        <v>473</v>
      </c>
      <c r="AZ12" s="6" t="s">
        <v>472</v>
      </c>
      <c r="BA12" s="6" t="s">
        <v>471</v>
      </c>
      <c r="BB12" s="6"/>
      <c r="BC12" s="58" t="s">
        <v>474</v>
      </c>
      <c r="BD12" s="6"/>
      <c r="BE12" s="6"/>
      <c r="BF12" s="6"/>
    </row>
    <row r="13" spans="1:58" x14ac:dyDescent="0.25">
      <c r="A13" s="4" t="s">
        <v>350</v>
      </c>
      <c r="B13" s="4" t="s">
        <v>359</v>
      </c>
      <c r="C13" s="4" t="s">
        <v>358</v>
      </c>
      <c r="D13" s="35">
        <v>6</v>
      </c>
      <c r="E13" s="4" t="s">
        <v>279</v>
      </c>
      <c r="F13" s="4" t="s">
        <v>309</v>
      </c>
      <c r="G13" s="4" t="s">
        <v>503</v>
      </c>
      <c r="H13" s="4" t="s">
        <v>352</v>
      </c>
      <c r="I13" s="37">
        <v>4</v>
      </c>
      <c r="J13" s="4"/>
      <c r="K13" s="4">
        <v>18</v>
      </c>
      <c r="L13" s="4"/>
      <c r="M13" s="4"/>
      <c r="N13" s="4"/>
      <c r="O13" s="37" t="s">
        <v>363</v>
      </c>
      <c r="P13" s="4"/>
      <c r="Q13" s="4"/>
      <c r="R13" s="4"/>
      <c r="S13" s="4"/>
      <c r="T13" s="4"/>
      <c r="U13" s="4"/>
      <c r="V13" s="4"/>
      <c r="W13" s="4"/>
      <c r="X13" s="29" t="s">
        <v>130</v>
      </c>
      <c r="Y13" s="5"/>
      <c r="Z13" s="5" t="s">
        <v>383</v>
      </c>
      <c r="AA13" s="5" t="s">
        <v>430</v>
      </c>
      <c r="AB13" s="49">
        <v>3</v>
      </c>
      <c r="AC13" s="49">
        <v>4</v>
      </c>
      <c r="AD13" s="54">
        <v>41671</v>
      </c>
      <c r="AE13" s="50">
        <v>1</v>
      </c>
      <c r="AF13" s="53">
        <v>41722</v>
      </c>
      <c r="AG13" s="49" t="s">
        <v>462</v>
      </c>
      <c r="AH13" s="54">
        <v>42818</v>
      </c>
      <c r="AI13" s="49" t="s">
        <v>462</v>
      </c>
      <c r="AJ13" s="49" t="s">
        <v>462</v>
      </c>
      <c r="AK13" s="54">
        <v>42236</v>
      </c>
      <c r="AL13" s="43">
        <v>42236</v>
      </c>
      <c r="AM13" s="49" t="s">
        <v>462</v>
      </c>
      <c r="AN13" s="55" t="s">
        <v>464</v>
      </c>
      <c r="AO13" s="55" t="s">
        <v>462</v>
      </c>
      <c r="AP13" s="6"/>
      <c r="AQ13" s="6">
        <v>102</v>
      </c>
      <c r="AR13" s="6">
        <v>408</v>
      </c>
      <c r="AS13" s="6">
        <f t="shared" si="0"/>
        <v>510</v>
      </c>
      <c r="AT13" s="6"/>
      <c r="AU13" s="6" t="s">
        <v>475</v>
      </c>
      <c r="AV13" s="63">
        <v>41672</v>
      </c>
      <c r="AW13" s="6" t="s">
        <v>475</v>
      </c>
      <c r="AX13" s="60">
        <v>42606</v>
      </c>
      <c r="AY13" s="58" t="s">
        <v>473</v>
      </c>
      <c r="AZ13" s="6" t="s">
        <v>472</v>
      </c>
      <c r="BA13" s="6" t="s">
        <v>471</v>
      </c>
      <c r="BB13" s="6"/>
      <c r="BC13" s="58" t="s">
        <v>474</v>
      </c>
      <c r="BD13" s="6"/>
      <c r="BE13" s="6"/>
      <c r="BF13" s="6"/>
    </row>
    <row r="14" spans="1:58" x14ac:dyDescent="0.25">
      <c r="A14" s="4" t="s">
        <v>350</v>
      </c>
      <c r="B14" s="4" t="s">
        <v>359</v>
      </c>
      <c r="C14" s="4" t="s">
        <v>360</v>
      </c>
      <c r="D14" s="35">
        <v>7</v>
      </c>
      <c r="E14" s="4" t="s">
        <v>280</v>
      </c>
      <c r="F14" s="4" t="s">
        <v>310</v>
      </c>
      <c r="G14" s="4" t="s">
        <v>459</v>
      </c>
      <c r="H14" s="4" t="s">
        <v>352</v>
      </c>
      <c r="I14" s="37">
        <v>3</v>
      </c>
      <c r="J14" s="4"/>
      <c r="K14" s="4">
        <v>18</v>
      </c>
      <c r="L14" s="4"/>
      <c r="M14" s="4"/>
      <c r="N14" s="4"/>
      <c r="O14" s="37" t="s">
        <v>363</v>
      </c>
      <c r="P14" s="4"/>
      <c r="Q14" s="4"/>
      <c r="R14" s="4"/>
      <c r="S14" s="4"/>
      <c r="T14" s="4"/>
      <c r="U14" s="4"/>
      <c r="V14" s="4"/>
      <c r="W14" s="4"/>
      <c r="X14" s="29" t="s">
        <v>130</v>
      </c>
      <c r="Y14" s="5"/>
      <c r="Z14" s="5" t="s">
        <v>384</v>
      </c>
      <c r="AA14" s="5" t="s">
        <v>431</v>
      </c>
      <c r="AB14" s="49">
        <v>3</v>
      </c>
      <c r="AC14" s="49">
        <v>4</v>
      </c>
      <c r="AD14" s="54">
        <v>41671</v>
      </c>
      <c r="AE14" s="50">
        <v>1</v>
      </c>
      <c r="AF14" s="53">
        <v>41722</v>
      </c>
      <c r="AG14" s="49" t="s">
        <v>462</v>
      </c>
      <c r="AH14" s="54">
        <v>42818</v>
      </c>
      <c r="AI14" s="49" t="s">
        <v>462</v>
      </c>
      <c r="AJ14" s="49" t="s">
        <v>462</v>
      </c>
      <c r="AK14" s="54">
        <v>42173</v>
      </c>
      <c r="AL14" s="43">
        <v>42173</v>
      </c>
      <c r="AM14" s="49" t="s">
        <v>462</v>
      </c>
      <c r="AN14" s="55" t="s">
        <v>464</v>
      </c>
      <c r="AO14" s="55" t="s">
        <v>462</v>
      </c>
      <c r="AP14" s="6"/>
      <c r="AQ14" s="6">
        <v>105</v>
      </c>
      <c r="AR14" s="6">
        <v>245</v>
      </c>
      <c r="AS14" s="6">
        <f t="shared" si="0"/>
        <v>350</v>
      </c>
      <c r="AT14" s="6"/>
      <c r="AU14" s="6" t="s">
        <v>475</v>
      </c>
      <c r="AV14" s="63">
        <v>41672</v>
      </c>
      <c r="AW14" s="57" t="s">
        <v>476</v>
      </c>
      <c r="AX14" s="6"/>
      <c r="AY14" s="58" t="s">
        <v>473</v>
      </c>
      <c r="AZ14" s="6" t="s">
        <v>472</v>
      </c>
      <c r="BA14" s="6" t="s">
        <v>471</v>
      </c>
      <c r="BB14" s="6"/>
      <c r="BC14" s="58" t="s">
        <v>474</v>
      </c>
      <c r="BD14" s="6"/>
      <c r="BE14" s="6"/>
      <c r="BF14" s="6"/>
    </row>
    <row r="15" spans="1:58" x14ac:dyDescent="0.25">
      <c r="A15" s="4" t="s">
        <v>350</v>
      </c>
      <c r="B15" s="4" t="s">
        <v>359</v>
      </c>
      <c r="C15" s="4" t="s">
        <v>159</v>
      </c>
      <c r="D15" s="35">
        <v>8</v>
      </c>
      <c r="E15" s="4" t="s">
        <v>281</v>
      </c>
      <c r="F15" s="4" t="s">
        <v>311</v>
      </c>
      <c r="G15" s="4" t="s">
        <v>503</v>
      </c>
      <c r="H15" s="4" t="s">
        <v>353</v>
      </c>
      <c r="I15" s="37">
        <v>4</v>
      </c>
      <c r="J15" s="4"/>
      <c r="K15" s="4">
        <v>18</v>
      </c>
      <c r="L15" s="4"/>
      <c r="M15" s="4"/>
      <c r="N15" s="4"/>
      <c r="O15" s="37" t="s">
        <v>363</v>
      </c>
      <c r="P15" s="4"/>
      <c r="Q15" s="4"/>
      <c r="R15" s="4"/>
      <c r="S15" s="4"/>
      <c r="T15" s="4"/>
      <c r="U15" s="4"/>
      <c r="V15" s="4"/>
      <c r="W15" s="4"/>
      <c r="X15" s="29" t="s">
        <v>130</v>
      </c>
      <c r="Y15" s="5"/>
      <c r="Z15" s="5" t="s">
        <v>385</v>
      </c>
      <c r="AA15" s="5" t="s">
        <v>432</v>
      </c>
      <c r="AB15" s="49">
        <v>3</v>
      </c>
      <c r="AC15" s="49">
        <v>4</v>
      </c>
      <c r="AD15" s="54">
        <v>41647</v>
      </c>
      <c r="AE15" s="50">
        <v>1</v>
      </c>
      <c r="AF15" s="53">
        <v>41722</v>
      </c>
      <c r="AG15" s="49" t="s">
        <v>462</v>
      </c>
      <c r="AH15" s="54">
        <v>42818</v>
      </c>
      <c r="AI15" s="49" t="s">
        <v>462</v>
      </c>
      <c r="AJ15" s="49" t="s">
        <v>462</v>
      </c>
      <c r="AK15" s="54">
        <v>42173</v>
      </c>
      <c r="AL15" s="43">
        <v>42173</v>
      </c>
      <c r="AM15" s="49" t="s">
        <v>462</v>
      </c>
      <c r="AN15" s="55" t="s">
        <v>464</v>
      </c>
      <c r="AO15" s="55" t="s">
        <v>462</v>
      </c>
      <c r="AP15" s="6"/>
      <c r="AQ15" s="6">
        <v>102</v>
      </c>
      <c r="AR15" s="6">
        <v>408</v>
      </c>
      <c r="AS15" s="6">
        <f t="shared" si="0"/>
        <v>510</v>
      </c>
      <c r="AT15" s="6"/>
      <c r="AU15" s="6" t="s">
        <v>475</v>
      </c>
      <c r="AV15" s="63">
        <v>43200</v>
      </c>
      <c r="AW15" s="6" t="s">
        <v>475</v>
      </c>
      <c r="AX15" s="60">
        <v>42606</v>
      </c>
      <c r="AY15" s="58" t="s">
        <v>473</v>
      </c>
      <c r="AZ15" s="6" t="s">
        <v>472</v>
      </c>
      <c r="BA15" s="6" t="s">
        <v>471</v>
      </c>
      <c r="BB15" s="6"/>
      <c r="BC15" s="58" t="s">
        <v>474</v>
      </c>
      <c r="BD15" s="6"/>
      <c r="BE15" s="6"/>
      <c r="BF15" s="6"/>
    </row>
    <row r="16" spans="1:58" x14ac:dyDescent="0.25">
      <c r="A16" s="4" t="s">
        <v>350</v>
      </c>
      <c r="B16" s="4" t="s">
        <v>359</v>
      </c>
      <c r="C16" s="4" t="s">
        <v>159</v>
      </c>
      <c r="D16" s="35">
        <v>8</v>
      </c>
      <c r="E16" s="4" t="s">
        <v>282</v>
      </c>
      <c r="F16" s="4" t="s">
        <v>312</v>
      </c>
      <c r="G16" s="4" t="s">
        <v>503</v>
      </c>
      <c r="H16" s="4" t="s">
        <v>353</v>
      </c>
      <c r="I16" s="37">
        <v>4</v>
      </c>
      <c r="J16" s="4"/>
      <c r="K16" s="4">
        <v>20</v>
      </c>
      <c r="L16" s="4"/>
      <c r="M16" s="4"/>
      <c r="N16" s="4"/>
      <c r="O16" s="37" t="s">
        <v>363</v>
      </c>
      <c r="P16" s="4"/>
      <c r="Q16" s="4"/>
      <c r="R16" s="4"/>
      <c r="S16" s="4"/>
      <c r="T16" s="4"/>
      <c r="U16" s="4"/>
      <c r="V16" s="4"/>
      <c r="W16" s="4"/>
      <c r="X16" s="29" t="s">
        <v>130</v>
      </c>
      <c r="Y16" s="5"/>
      <c r="Z16" s="5" t="s">
        <v>386</v>
      </c>
      <c r="AA16" s="5" t="s">
        <v>433</v>
      </c>
      <c r="AB16" s="49">
        <v>3</v>
      </c>
      <c r="AC16" s="49">
        <v>4</v>
      </c>
      <c r="AD16" s="54">
        <v>43040</v>
      </c>
      <c r="AE16" s="50">
        <v>1</v>
      </c>
      <c r="AF16" s="53">
        <v>43117</v>
      </c>
      <c r="AG16" s="49" t="s">
        <v>462</v>
      </c>
      <c r="AH16" s="54">
        <v>44577</v>
      </c>
      <c r="AI16" s="49" t="s">
        <v>462</v>
      </c>
      <c r="AJ16" s="49" t="s">
        <v>462</v>
      </c>
      <c r="AK16" s="54"/>
      <c r="AL16" s="43"/>
      <c r="AM16" s="49" t="s">
        <v>462</v>
      </c>
      <c r="AN16" s="55" t="s">
        <v>464</v>
      </c>
      <c r="AO16" s="55" t="s">
        <v>462</v>
      </c>
      <c r="AP16" s="6"/>
      <c r="AQ16" s="6">
        <v>176</v>
      </c>
      <c r="AR16" s="6">
        <v>334</v>
      </c>
      <c r="AS16" s="6">
        <f t="shared" si="0"/>
        <v>510</v>
      </c>
      <c r="AT16" s="6"/>
      <c r="AU16" s="6" t="s">
        <v>475</v>
      </c>
      <c r="AV16" s="63">
        <v>43192</v>
      </c>
      <c r="AW16" s="57" t="s">
        <v>476</v>
      </c>
      <c r="AX16" s="6"/>
      <c r="AY16" s="58" t="s">
        <v>473</v>
      </c>
      <c r="AZ16" s="6" t="s">
        <v>472</v>
      </c>
      <c r="BA16" s="6" t="s">
        <v>471</v>
      </c>
      <c r="BB16" s="6"/>
      <c r="BC16" s="58" t="s">
        <v>474</v>
      </c>
      <c r="BD16" s="6"/>
      <c r="BE16" s="6"/>
      <c r="BF16" s="6"/>
    </row>
    <row r="17" spans="1:58" x14ac:dyDescent="0.25">
      <c r="A17" s="4" t="s">
        <v>350</v>
      </c>
      <c r="B17" s="4" t="s">
        <v>359</v>
      </c>
      <c r="C17" s="4" t="s">
        <v>159</v>
      </c>
      <c r="D17" s="35">
        <v>8</v>
      </c>
      <c r="E17" s="4" t="s">
        <v>210</v>
      </c>
      <c r="F17" s="4" t="s">
        <v>313</v>
      </c>
      <c r="G17" s="4" t="s">
        <v>503</v>
      </c>
      <c r="H17" s="4" t="s">
        <v>352</v>
      </c>
      <c r="I17" s="37">
        <v>4</v>
      </c>
      <c r="J17" s="4"/>
      <c r="K17" s="4">
        <v>18</v>
      </c>
      <c r="L17" s="4"/>
      <c r="M17" s="4"/>
      <c r="N17" s="4"/>
      <c r="O17" s="37" t="s">
        <v>363</v>
      </c>
      <c r="P17" s="4"/>
      <c r="Q17" s="4"/>
      <c r="R17" s="4"/>
      <c r="S17" s="4"/>
      <c r="T17" s="4"/>
      <c r="U17" s="4"/>
      <c r="V17" s="4"/>
      <c r="W17" s="4"/>
      <c r="X17" s="29" t="s">
        <v>130</v>
      </c>
      <c r="Y17" s="5"/>
      <c r="Z17" s="5" t="s">
        <v>387</v>
      </c>
      <c r="AA17" s="5" t="s">
        <v>434</v>
      </c>
      <c r="AB17" s="49">
        <v>4</v>
      </c>
      <c r="AC17" s="49">
        <v>5</v>
      </c>
      <c r="AD17" s="54">
        <v>41671</v>
      </c>
      <c r="AE17" s="50">
        <v>1</v>
      </c>
      <c r="AF17" s="53">
        <v>41722</v>
      </c>
      <c r="AG17" s="49" t="s">
        <v>462</v>
      </c>
      <c r="AH17" s="54">
        <v>42818</v>
      </c>
      <c r="AI17" s="49" t="s">
        <v>462</v>
      </c>
      <c r="AJ17" s="49" t="s">
        <v>462</v>
      </c>
      <c r="AK17" s="54">
        <v>42205</v>
      </c>
      <c r="AL17" s="43">
        <v>42205</v>
      </c>
      <c r="AM17" s="49" t="s">
        <v>462</v>
      </c>
      <c r="AN17" s="55" t="s">
        <v>464</v>
      </c>
      <c r="AO17" s="55" t="s">
        <v>462</v>
      </c>
      <c r="AP17" s="6"/>
      <c r="AQ17" s="6">
        <v>102</v>
      </c>
      <c r="AR17" s="6">
        <v>408</v>
      </c>
      <c r="AS17" s="6">
        <f t="shared" si="0"/>
        <v>510</v>
      </c>
      <c r="AT17" s="6"/>
      <c r="AU17" s="6" t="s">
        <v>475</v>
      </c>
      <c r="AV17" s="63">
        <v>43335</v>
      </c>
      <c r="AW17" s="6" t="s">
        <v>475</v>
      </c>
      <c r="AX17" s="60">
        <v>42230</v>
      </c>
      <c r="AY17" s="58" t="s">
        <v>473</v>
      </c>
      <c r="AZ17" s="6" t="s">
        <v>472</v>
      </c>
      <c r="BA17" s="6" t="s">
        <v>471</v>
      </c>
      <c r="BB17" s="6"/>
      <c r="BC17" s="58" t="s">
        <v>474</v>
      </c>
      <c r="BD17" s="6"/>
      <c r="BE17" s="6"/>
      <c r="BF17" s="6"/>
    </row>
    <row r="18" spans="1:58" x14ac:dyDescent="0.25">
      <c r="A18" s="4" t="s">
        <v>350</v>
      </c>
      <c r="B18" s="4" t="s">
        <v>359</v>
      </c>
      <c r="C18" s="4" t="s">
        <v>159</v>
      </c>
      <c r="D18" s="35">
        <v>8</v>
      </c>
      <c r="E18" s="4" t="s">
        <v>283</v>
      </c>
      <c r="F18" s="4" t="s">
        <v>314</v>
      </c>
      <c r="G18" s="4" t="s">
        <v>503</v>
      </c>
      <c r="H18" s="4" t="s">
        <v>354</v>
      </c>
      <c r="I18" s="37">
        <v>4</v>
      </c>
      <c r="J18" s="4"/>
      <c r="K18" s="4">
        <v>21</v>
      </c>
      <c r="L18" s="4"/>
      <c r="M18" s="4"/>
      <c r="N18" s="4"/>
      <c r="O18" s="37" t="s">
        <v>363</v>
      </c>
      <c r="P18" s="4"/>
      <c r="Q18" s="4"/>
      <c r="R18" s="4"/>
      <c r="S18" s="4"/>
      <c r="T18" s="4"/>
      <c r="U18" s="4"/>
      <c r="V18" s="4"/>
      <c r="W18" s="4"/>
      <c r="X18" s="29" t="s">
        <v>130</v>
      </c>
      <c r="Y18" s="5"/>
      <c r="Z18" s="5" t="s">
        <v>388</v>
      </c>
      <c r="AA18" s="5" t="s">
        <v>435</v>
      </c>
      <c r="AB18" s="49">
        <v>3</v>
      </c>
      <c r="AC18" s="49">
        <v>4</v>
      </c>
      <c r="AD18" s="54">
        <v>42590</v>
      </c>
      <c r="AE18" s="50">
        <v>1</v>
      </c>
      <c r="AF18" s="53">
        <v>42640</v>
      </c>
      <c r="AG18" s="49" t="s">
        <v>462</v>
      </c>
      <c r="AH18" s="54">
        <v>43734</v>
      </c>
      <c r="AI18" s="49" t="s">
        <v>462</v>
      </c>
      <c r="AJ18" s="49" t="s">
        <v>462</v>
      </c>
      <c r="AK18" s="54" t="s">
        <v>458</v>
      </c>
      <c r="AL18" s="5" t="s">
        <v>458</v>
      </c>
      <c r="AM18" s="49" t="s">
        <v>462</v>
      </c>
      <c r="AN18" s="55" t="s">
        <v>464</v>
      </c>
      <c r="AO18" s="55" t="s">
        <v>462</v>
      </c>
      <c r="AP18" s="6"/>
      <c r="AQ18" s="6">
        <v>63</v>
      </c>
      <c r="AR18" s="6">
        <v>187</v>
      </c>
      <c r="AS18" s="6">
        <f t="shared" si="0"/>
        <v>250</v>
      </c>
      <c r="AT18" s="6"/>
      <c r="AU18" s="6" t="s">
        <v>475</v>
      </c>
      <c r="AV18" s="63">
        <v>43141</v>
      </c>
      <c r="AW18" s="57" t="s">
        <v>476</v>
      </c>
      <c r="AX18" s="6"/>
      <c r="AY18" s="58" t="s">
        <v>473</v>
      </c>
      <c r="AZ18" s="6" t="s">
        <v>472</v>
      </c>
      <c r="BA18" s="6" t="s">
        <v>471</v>
      </c>
      <c r="BB18" s="6"/>
      <c r="BC18" s="58" t="s">
        <v>474</v>
      </c>
      <c r="BD18" s="6"/>
      <c r="BE18" s="6"/>
      <c r="BF18" s="6"/>
    </row>
    <row r="19" spans="1:58" x14ac:dyDescent="0.25">
      <c r="A19" s="4" t="s">
        <v>350</v>
      </c>
      <c r="B19" s="4" t="s">
        <v>359</v>
      </c>
      <c r="C19" s="4" t="s">
        <v>361</v>
      </c>
      <c r="D19" s="35" t="s">
        <v>362</v>
      </c>
      <c r="E19" s="4" t="s">
        <v>284</v>
      </c>
      <c r="F19" s="4" t="s">
        <v>315</v>
      </c>
      <c r="G19" s="4" t="s">
        <v>459</v>
      </c>
      <c r="H19" s="4" t="s">
        <v>355</v>
      </c>
      <c r="I19" s="37">
        <v>2</v>
      </c>
      <c r="J19" s="4"/>
      <c r="K19" s="4">
        <v>18</v>
      </c>
      <c r="L19" s="4"/>
      <c r="M19" s="4"/>
      <c r="N19" s="4"/>
      <c r="O19" s="37" t="s">
        <v>363</v>
      </c>
      <c r="P19" s="4"/>
      <c r="Q19" s="4"/>
      <c r="R19" s="4"/>
      <c r="S19" s="4"/>
      <c r="T19" s="4"/>
      <c r="U19" s="4"/>
      <c r="V19" s="4"/>
      <c r="W19" s="4"/>
      <c r="X19" s="29" t="s">
        <v>130</v>
      </c>
      <c r="Y19" s="5"/>
      <c r="Z19" s="5" t="s">
        <v>389</v>
      </c>
      <c r="AA19" s="5" t="s">
        <v>436</v>
      </c>
      <c r="AB19" s="49">
        <v>2</v>
      </c>
      <c r="AC19" s="49">
        <v>3</v>
      </c>
      <c r="AD19" s="54">
        <v>42590</v>
      </c>
      <c r="AE19" s="50">
        <v>1</v>
      </c>
      <c r="AF19" s="53">
        <v>42640</v>
      </c>
      <c r="AG19" s="49" t="s">
        <v>462</v>
      </c>
      <c r="AH19" s="54">
        <v>43734</v>
      </c>
      <c r="AI19" s="49" t="s">
        <v>462</v>
      </c>
      <c r="AJ19" s="49" t="s">
        <v>462</v>
      </c>
      <c r="AK19" s="54" t="s">
        <v>458</v>
      </c>
      <c r="AL19" s="5" t="s">
        <v>458</v>
      </c>
      <c r="AM19" s="49" t="s">
        <v>462</v>
      </c>
      <c r="AN19" s="55" t="s">
        <v>464</v>
      </c>
      <c r="AO19" s="55" t="s">
        <v>462</v>
      </c>
      <c r="AP19" s="6"/>
      <c r="AQ19" s="6">
        <v>60</v>
      </c>
      <c r="AR19" s="6">
        <v>190</v>
      </c>
      <c r="AS19" s="6">
        <f t="shared" si="0"/>
        <v>250</v>
      </c>
      <c r="AT19" s="6"/>
      <c r="AU19" s="6" t="s">
        <v>475</v>
      </c>
      <c r="AV19" s="63">
        <v>43141</v>
      </c>
      <c r="AW19" s="6" t="s">
        <v>475</v>
      </c>
      <c r="AX19" s="60">
        <v>42606</v>
      </c>
      <c r="AY19" s="58" t="s">
        <v>473</v>
      </c>
      <c r="AZ19" s="6" t="s">
        <v>472</v>
      </c>
      <c r="BA19" s="6" t="s">
        <v>471</v>
      </c>
      <c r="BB19" s="6"/>
      <c r="BC19" s="58" t="s">
        <v>474</v>
      </c>
      <c r="BD19" s="6"/>
      <c r="BE19" s="6"/>
      <c r="BF19" s="6"/>
    </row>
    <row r="20" spans="1:58" s="64" customFormat="1" ht="30" x14ac:dyDescent="0.25">
      <c r="A20" s="40" t="s">
        <v>350</v>
      </c>
      <c r="B20" s="40" t="s">
        <v>359</v>
      </c>
      <c r="C20" s="40" t="s">
        <v>358</v>
      </c>
      <c r="D20" s="35" t="s">
        <v>364</v>
      </c>
      <c r="E20" s="40" t="s">
        <v>285</v>
      </c>
      <c r="F20" s="40" t="s">
        <v>316</v>
      </c>
      <c r="G20" s="4" t="s">
        <v>503</v>
      </c>
      <c r="H20" s="40" t="s">
        <v>353</v>
      </c>
      <c r="I20" s="35">
        <v>4</v>
      </c>
      <c r="J20" s="40"/>
      <c r="K20" s="40">
        <v>18</v>
      </c>
      <c r="L20" s="40"/>
      <c r="M20" s="40"/>
      <c r="N20" s="40"/>
      <c r="O20" s="35" t="s">
        <v>363</v>
      </c>
      <c r="P20" s="40"/>
      <c r="Q20" s="40"/>
      <c r="R20" s="40"/>
      <c r="S20" s="40"/>
      <c r="T20" s="40"/>
      <c r="U20" s="40"/>
      <c r="V20" s="40"/>
      <c r="W20" s="40"/>
      <c r="X20" s="45" t="s">
        <v>130</v>
      </c>
      <c r="Y20" s="41"/>
      <c r="Z20" s="41" t="s">
        <v>390</v>
      </c>
      <c r="AA20" s="41" t="s">
        <v>437</v>
      </c>
      <c r="AB20" s="55">
        <v>2</v>
      </c>
      <c r="AC20" s="55">
        <v>3</v>
      </c>
      <c r="AD20" s="54">
        <v>42590</v>
      </c>
      <c r="AE20" s="51">
        <v>1</v>
      </c>
      <c r="AF20" s="54">
        <v>42640</v>
      </c>
      <c r="AG20" s="55" t="s">
        <v>462</v>
      </c>
      <c r="AH20" s="54">
        <v>43734</v>
      </c>
      <c r="AI20" s="55" t="s">
        <v>462</v>
      </c>
      <c r="AJ20" s="55" t="s">
        <v>462</v>
      </c>
      <c r="AK20" s="54" t="s">
        <v>458</v>
      </c>
      <c r="AL20" s="46" t="s">
        <v>458</v>
      </c>
      <c r="AM20" s="55" t="s">
        <v>462</v>
      </c>
      <c r="AN20" s="55" t="s">
        <v>464</v>
      </c>
      <c r="AO20" s="55" t="s">
        <v>462</v>
      </c>
      <c r="AP20" s="57"/>
      <c r="AQ20" s="57">
        <v>70</v>
      </c>
      <c r="AR20" s="57">
        <v>180</v>
      </c>
      <c r="AS20" s="57">
        <f t="shared" si="0"/>
        <v>250</v>
      </c>
      <c r="AT20" s="57"/>
      <c r="AU20" s="57" t="s">
        <v>475</v>
      </c>
      <c r="AV20" s="62">
        <v>42776</v>
      </c>
      <c r="AW20" s="57" t="s">
        <v>475</v>
      </c>
      <c r="AX20" s="61">
        <v>42776</v>
      </c>
      <c r="AY20" s="59" t="s">
        <v>473</v>
      </c>
      <c r="AZ20" s="57" t="s">
        <v>472</v>
      </c>
      <c r="BA20" s="57" t="s">
        <v>471</v>
      </c>
      <c r="BB20" s="57"/>
      <c r="BC20" s="59" t="s">
        <v>474</v>
      </c>
      <c r="BD20" s="57"/>
      <c r="BE20" s="57"/>
      <c r="BF20" s="57"/>
    </row>
    <row r="21" spans="1:58" ht="30" x14ac:dyDescent="0.25">
      <c r="A21" s="4" t="s">
        <v>350</v>
      </c>
      <c r="B21" s="4" t="s">
        <v>359</v>
      </c>
      <c r="C21" s="4" t="s">
        <v>361</v>
      </c>
      <c r="D21" s="35" t="s">
        <v>362</v>
      </c>
      <c r="E21" s="4" t="s">
        <v>286</v>
      </c>
      <c r="F21" s="4" t="s">
        <v>317</v>
      </c>
      <c r="G21" s="4" t="s">
        <v>459</v>
      </c>
      <c r="H21" s="4" t="s">
        <v>355</v>
      </c>
      <c r="I21" s="37">
        <v>2</v>
      </c>
      <c r="J21" s="4"/>
      <c r="K21" s="4">
        <v>18</v>
      </c>
      <c r="L21" s="4"/>
      <c r="M21" s="4"/>
      <c r="N21" s="4"/>
      <c r="O21" s="37" t="s">
        <v>363</v>
      </c>
      <c r="P21" s="4"/>
      <c r="Q21" s="4"/>
      <c r="R21" s="4"/>
      <c r="S21" s="4"/>
      <c r="T21" s="4"/>
      <c r="U21" s="4"/>
      <c r="V21" s="4"/>
      <c r="W21" s="4"/>
      <c r="X21" s="29" t="s">
        <v>130</v>
      </c>
      <c r="Y21" s="5"/>
      <c r="Z21" s="5" t="s">
        <v>391</v>
      </c>
      <c r="AA21" s="5" t="s">
        <v>438</v>
      </c>
      <c r="AB21" s="49">
        <v>2</v>
      </c>
      <c r="AC21" s="49">
        <v>3</v>
      </c>
      <c r="AD21" s="54">
        <v>42590</v>
      </c>
      <c r="AE21" s="50">
        <v>1</v>
      </c>
      <c r="AF21" s="53">
        <v>42640</v>
      </c>
      <c r="AG21" s="49" t="s">
        <v>462</v>
      </c>
      <c r="AH21" s="54">
        <v>43734</v>
      </c>
      <c r="AI21" s="49" t="s">
        <v>462</v>
      </c>
      <c r="AJ21" s="49" t="s">
        <v>462</v>
      </c>
      <c r="AK21" s="54" t="s">
        <v>458</v>
      </c>
      <c r="AL21" s="46" t="s">
        <v>458</v>
      </c>
      <c r="AM21" s="49" t="s">
        <v>462</v>
      </c>
      <c r="AN21" s="55" t="s">
        <v>464</v>
      </c>
      <c r="AO21" s="55" t="s">
        <v>462</v>
      </c>
      <c r="AP21" s="6"/>
      <c r="AQ21" s="6">
        <v>60</v>
      </c>
      <c r="AR21" s="6">
        <v>190</v>
      </c>
      <c r="AS21" s="6">
        <f t="shared" si="0"/>
        <v>250</v>
      </c>
      <c r="AT21" s="6"/>
      <c r="AU21" s="6" t="s">
        <v>475</v>
      </c>
      <c r="AV21" s="63">
        <v>42776</v>
      </c>
      <c r="AW21" s="57" t="s">
        <v>476</v>
      </c>
      <c r="AX21" s="6"/>
      <c r="AY21" s="58" t="s">
        <v>473</v>
      </c>
      <c r="AZ21" s="6" t="s">
        <v>472</v>
      </c>
      <c r="BA21" s="6" t="s">
        <v>471</v>
      </c>
      <c r="BB21" s="6"/>
      <c r="BC21" s="58" t="s">
        <v>474</v>
      </c>
      <c r="BD21" s="6"/>
      <c r="BE21" s="6"/>
      <c r="BF21" s="6"/>
    </row>
    <row r="22" spans="1:58" x14ac:dyDescent="0.25">
      <c r="A22" s="4" t="s">
        <v>350</v>
      </c>
      <c r="B22" s="4" t="s">
        <v>150</v>
      </c>
      <c r="C22" s="4" t="s">
        <v>164</v>
      </c>
      <c r="D22" s="35" t="s">
        <v>365</v>
      </c>
      <c r="E22" s="4" t="s">
        <v>287</v>
      </c>
      <c r="F22" s="4" t="s">
        <v>318</v>
      </c>
      <c r="G22" s="4" t="s">
        <v>459</v>
      </c>
      <c r="H22" s="4" t="s">
        <v>356</v>
      </c>
      <c r="I22" s="37">
        <v>3</v>
      </c>
      <c r="J22" s="4"/>
      <c r="K22" s="4">
        <v>18</v>
      </c>
      <c r="L22" s="4"/>
      <c r="M22" s="4"/>
      <c r="N22" s="4"/>
      <c r="O22" s="37" t="s">
        <v>363</v>
      </c>
      <c r="P22" s="4"/>
      <c r="Q22" s="4"/>
      <c r="R22" s="4"/>
      <c r="S22" s="4"/>
      <c r="T22" s="4"/>
      <c r="U22" s="4"/>
      <c r="V22" s="4"/>
      <c r="W22" s="4"/>
      <c r="X22" s="29" t="s">
        <v>130</v>
      </c>
      <c r="Y22" s="5"/>
      <c r="Z22" s="5" t="s">
        <v>392</v>
      </c>
      <c r="AA22" s="5" t="s">
        <v>439</v>
      </c>
      <c r="AB22" s="49">
        <v>2</v>
      </c>
      <c r="AC22" s="49">
        <v>3</v>
      </c>
      <c r="AD22" s="54">
        <v>41666</v>
      </c>
      <c r="AE22" s="50">
        <v>1</v>
      </c>
      <c r="AF22" s="53">
        <v>41722</v>
      </c>
      <c r="AG22" s="49" t="s">
        <v>462</v>
      </c>
      <c r="AH22" s="54">
        <v>42818</v>
      </c>
      <c r="AI22" s="49" t="s">
        <v>462</v>
      </c>
      <c r="AJ22" s="49" t="s">
        <v>462</v>
      </c>
      <c r="AK22" s="54">
        <v>42173</v>
      </c>
      <c r="AL22" s="47">
        <v>42173</v>
      </c>
      <c r="AM22" s="49" t="s">
        <v>462</v>
      </c>
      <c r="AN22" s="55" t="s">
        <v>464</v>
      </c>
      <c r="AO22" s="55" t="s">
        <v>462</v>
      </c>
      <c r="AP22" s="6"/>
      <c r="AQ22" s="6">
        <v>60</v>
      </c>
      <c r="AR22" s="6">
        <v>150</v>
      </c>
      <c r="AS22" s="6">
        <f t="shared" si="0"/>
        <v>210</v>
      </c>
      <c r="AT22" s="6"/>
      <c r="AU22" s="6" t="s">
        <v>475</v>
      </c>
      <c r="AV22" s="63">
        <v>42362</v>
      </c>
      <c r="AW22" s="6" t="s">
        <v>475</v>
      </c>
      <c r="AX22" s="60">
        <v>42362</v>
      </c>
      <c r="AY22" s="58" t="s">
        <v>473</v>
      </c>
      <c r="AZ22" s="6" t="s">
        <v>472</v>
      </c>
      <c r="BA22" s="6" t="s">
        <v>471</v>
      </c>
      <c r="BB22" s="6"/>
      <c r="BC22" s="58" t="s">
        <v>474</v>
      </c>
      <c r="BD22" s="6"/>
      <c r="BE22" s="6"/>
      <c r="BF22" s="6"/>
    </row>
    <row r="23" spans="1:58" x14ac:dyDescent="0.25">
      <c r="A23" s="4" t="s">
        <v>350</v>
      </c>
      <c r="B23" s="4" t="s">
        <v>359</v>
      </c>
      <c r="C23" s="4" t="s">
        <v>159</v>
      </c>
      <c r="D23" s="35" t="s">
        <v>368</v>
      </c>
      <c r="E23" s="4" t="s">
        <v>288</v>
      </c>
      <c r="F23" s="4" t="s">
        <v>319</v>
      </c>
      <c r="G23" s="4" t="s">
        <v>503</v>
      </c>
      <c r="H23" s="4" t="s">
        <v>353</v>
      </c>
      <c r="I23" s="37">
        <v>4</v>
      </c>
      <c r="J23" s="4"/>
      <c r="K23" s="4">
        <v>18</v>
      </c>
      <c r="L23" s="4"/>
      <c r="M23" s="4"/>
      <c r="N23" s="4"/>
      <c r="O23" s="37" t="s">
        <v>363</v>
      </c>
      <c r="P23" s="4"/>
      <c r="Q23" s="4"/>
      <c r="R23" s="4"/>
      <c r="S23" s="4"/>
      <c r="T23" s="4"/>
      <c r="U23" s="4"/>
      <c r="V23" s="4"/>
      <c r="W23" s="4"/>
      <c r="X23" s="29" t="s">
        <v>130</v>
      </c>
      <c r="Y23" s="5"/>
      <c r="Z23" s="5" t="s">
        <v>393</v>
      </c>
      <c r="AA23" s="5" t="s">
        <v>440</v>
      </c>
      <c r="AB23" s="49">
        <v>4</v>
      </c>
      <c r="AC23" s="49">
        <v>5</v>
      </c>
      <c r="AD23" s="54">
        <v>41666</v>
      </c>
      <c r="AE23" s="50">
        <v>1</v>
      </c>
      <c r="AF23" s="53">
        <v>41722</v>
      </c>
      <c r="AG23" s="49" t="s">
        <v>462</v>
      </c>
      <c r="AH23" s="54">
        <v>42453</v>
      </c>
      <c r="AI23" s="49" t="s">
        <v>462</v>
      </c>
      <c r="AJ23" s="49" t="s">
        <v>462</v>
      </c>
      <c r="AK23" s="54">
        <v>42173</v>
      </c>
      <c r="AL23" s="43">
        <v>42173</v>
      </c>
      <c r="AM23" s="49" t="s">
        <v>462</v>
      </c>
      <c r="AN23" s="55" t="s">
        <v>464</v>
      </c>
      <c r="AO23" s="55" t="s">
        <v>462</v>
      </c>
      <c r="AP23" s="6"/>
      <c r="AQ23" s="6">
        <v>102</v>
      </c>
      <c r="AR23" s="6">
        <v>408</v>
      </c>
      <c r="AS23" s="6">
        <f t="shared" si="0"/>
        <v>510</v>
      </c>
      <c r="AT23" s="6"/>
      <c r="AU23" s="6" t="s">
        <v>475</v>
      </c>
      <c r="AV23" s="63">
        <v>43400</v>
      </c>
      <c r="AW23" s="57" t="s">
        <v>476</v>
      </c>
      <c r="AX23" s="6"/>
      <c r="AY23" s="58" t="s">
        <v>473</v>
      </c>
      <c r="AZ23" s="6" t="s">
        <v>472</v>
      </c>
      <c r="BA23" s="6" t="s">
        <v>471</v>
      </c>
      <c r="BB23" s="6"/>
      <c r="BC23" s="58" t="s">
        <v>474</v>
      </c>
      <c r="BD23" s="6"/>
      <c r="BE23" s="6"/>
      <c r="BF23" s="6"/>
    </row>
    <row r="24" spans="1:58" ht="15" customHeight="1" x14ac:dyDescent="0.25">
      <c r="A24" s="4" t="s">
        <v>350</v>
      </c>
      <c r="B24" s="4" t="s">
        <v>359</v>
      </c>
      <c r="C24" s="4" t="s">
        <v>161</v>
      </c>
      <c r="D24" s="35" t="s">
        <v>370</v>
      </c>
      <c r="E24" s="4" t="s">
        <v>289</v>
      </c>
      <c r="F24" s="4" t="s">
        <v>320</v>
      </c>
      <c r="G24" s="4" t="s">
        <v>503</v>
      </c>
      <c r="H24" s="4" t="s">
        <v>352</v>
      </c>
      <c r="I24" s="37">
        <v>4</v>
      </c>
      <c r="J24" s="4"/>
      <c r="K24" s="4">
        <v>18</v>
      </c>
      <c r="L24" s="4"/>
      <c r="M24" s="4"/>
      <c r="N24" s="4"/>
      <c r="O24" s="37" t="s">
        <v>363</v>
      </c>
      <c r="P24" s="4"/>
      <c r="Q24" s="4"/>
      <c r="R24" s="4"/>
      <c r="S24" s="4"/>
      <c r="T24" s="4"/>
      <c r="U24" s="4"/>
      <c r="V24" s="4"/>
      <c r="W24" s="4"/>
      <c r="X24" s="29" t="s">
        <v>130</v>
      </c>
      <c r="Y24" s="5"/>
      <c r="Z24" s="5" t="s">
        <v>421</v>
      </c>
      <c r="AA24" s="5" t="s">
        <v>441</v>
      </c>
      <c r="AB24" s="49">
        <v>4</v>
      </c>
      <c r="AC24" s="49">
        <v>5</v>
      </c>
      <c r="AD24" s="54">
        <v>41671</v>
      </c>
      <c r="AE24" s="50">
        <v>1</v>
      </c>
      <c r="AF24" s="53">
        <v>41722</v>
      </c>
      <c r="AG24" s="49" t="s">
        <v>462</v>
      </c>
      <c r="AH24" s="54">
        <v>42453</v>
      </c>
      <c r="AI24" s="49" t="s">
        <v>462</v>
      </c>
      <c r="AJ24" s="49" t="s">
        <v>462</v>
      </c>
      <c r="AK24" s="54">
        <v>42205</v>
      </c>
      <c r="AL24" s="43">
        <v>42205</v>
      </c>
      <c r="AM24" s="49" t="s">
        <v>462</v>
      </c>
      <c r="AN24" s="55" t="s">
        <v>464</v>
      </c>
      <c r="AO24" s="55" t="s">
        <v>462</v>
      </c>
      <c r="AP24" s="6"/>
      <c r="AQ24" s="6"/>
      <c r="AR24" s="6"/>
      <c r="AS24" s="6"/>
      <c r="AT24" s="6"/>
      <c r="AU24" s="6" t="s">
        <v>476</v>
      </c>
      <c r="AV24" s="58"/>
      <c r="AW24" s="57" t="s">
        <v>476</v>
      </c>
      <c r="AX24" s="6"/>
      <c r="AY24" s="58" t="s">
        <v>473</v>
      </c>
      <c r="AZ24" s="6" t="s">
        <v>472</v>
      </c>
      <c r="BA24" s="6" t="s">
        <v>471</v>
      </c>
      <c r="BB24" s="6"/>
      <c r="BC24" s="58" t="s">
        <v>474</v>
      </c>
      <c r="BD24" s="6"/>
      <c r="BE24" s="6"/>
      <c r="BF24" s="6"/>
    </row>
    <row r="25" spans="1:58" x14ac:dyDescent="0.25">
      <c r="A25" s="4" t="s">
        <v>350</v>
      </c>
      <c r="B25" s="4" t="s">
        <v>150</v>
      </c>
      <c r="C25" s="4" t="s">
        <v>164</v>
      </c>
      <c r="D25" s="35" t="s">
        <v>365</v>
      </c>
      <c r="E25" s="4" t="s">
        <v>290</v>
      </c>
      <c r="F25" s="4" t="s">
        <v>321</v>
      </c>
      <c r="G25" s="4" t="s">
        <v>503</v>
      </c>
      <c r="H25" s="4" t="s">
        <v>352</v>
      </c>
      <c r="I25" s="37">
        <v>4</v>
      </c>
      <c r="J25" s="4"/>
      <c r="K25" s="4">
        <v>18</v>
      </c>
      <c r="L25" s="4"/>
      <c r="M25" s="4"/>
      <c r="N25" s="4"/>
      <c r="O25" s="37" t="s">
        <v>363</v>
      </c>
      <c r="P25" s="4"/>
      <c r="Q25" s="4"/>
      <c r="R25" s="4"/>
      <c r="S25" s="4"/>
      <c r="T25" s="4"/>
      <c r="U25" s="4"/>
      <c r="V25" s="4"/>
      <c r="W25" s="4"/>
      <c r="X25" s="29" t="s">
        <v>130</v>
      </c>
      <c r="Y25" s="5"/>
      <c r="Z25" s="5" t="s">
        <v>394</v>
      </c>
      <c r="AA25" s="5" t="s">
        <v>442</v>
      </c>
      <c r="AB25" s="49">
        <v>2</v>
      </c>
      <c r="AC25" s="49">
        <v>3</v>
      </c>
      <c r="AD25" s="54">
        <v>41988</v>
      </c>
      <c r="AE25" s="50">
        <v>1</v>
      </c>
      <c r="AF25" s="53">
        <v>42087</v>
      </c>
      <c r="AG25" s="49" t="s">
        <v>462</v>
      </c>
      <c r="AH25" s="54">
        <v>42818</v>
      </c>
      <c r="AI25" s="49" t="s">
        <v>462</v>
      </c>
      <c r="AJ25" s="49" t="s">
        <v>462</v>
      </c>
      <c r="AK25" s="54">
        <v>42173</v>
      </c>
      <c r="AL25" s="43">
        <v>42173</v>
      </c>
      <c r="AM25" s="49" t="s">
        <v>462</v>
      </c>
      <c r="AN25" s="55" t="s">
        <v>464</v>
      </c>
      <c r="AO25" s="55" t="s">
        <v>462</v>
      </c>
      <c r="AP25" s="6"/>
      <c r="AQ25" s="6"/>
      <c r="AR25" s="6"/>
      <c r="AS25" s="6"/>
      <c r="AT25" s="6"/>
      <c r="AU25" s="6" t="s">
        <v>476</v>
      </c>
      <c r="AV25" s="58"/>
      <c r="AW25" s="57" t="s">
        <v>476</v>
      </c>
      <c r="AX25" s="6"/>
      <c r="AY25" s="58" t="s">
        <v>473</v>
      </c>
      <c r="AZ25" s="6" t="s">
        <v>472</v>
      </c>
      <c r="BA25" s="6" t="s">
        <v>471</v>
      </c>
      <c r="BB25" s="6"/>
      <c r="BC25" s="58" t="s">
        <v>474</v>
      </c>
      <c r="BD25" s="6"/>
      <c r="BE25" s="6"/>
      <c r="BF25" s="6"/>
    </row>
    <row r="26" spans="1:58" x14ac:dyDescent="0.25">
      <c r="A26" s="4" t="s">
        <v>350</v>
      </c>
      <c r="B26" s="4" t="s">
        <v>359</v>
      </c>
      <c r="C26" s="4" t="s">
        <v>162</v>
      </c>
      <c r="D26" s="35" t="s">
        <v>369</v>
      </c>
      <c r="E26" s="4" t="s">
        <v>291</v>
      </c>
      <c r="F26" s="4" t="s">
        <v>322</v>
      </c>
      <c r="G26" s="4" t="s">
        <v>503</v>
      </c>
      <c r="H26" s="4" t="s">
        <v>353</v>
      </c>
      <c r="I26" s="37">
        <v>4</v>
      </c>
      <c r="J26" s="4"/>
      <c r="K26" s="4">
        <v>18</v>
      </c>
      <c r="L26" s="4"/>
      <c r="M26" s="4"/>
      <c r="N26" s="4"/>
      <c r="O26" s="37" t="s">
        <v>363</v>
      </c>
      <c r="P26" s="4"/>
      <c r="Q26" s="4"/>
      <c r="R26" s="4"/>
      <c r="S26" s="4"/>
      <c r="T26" s="4"/>
      <c r="U26" s="4"/>
      <c r="V26" s="4"/>
      <c r="W26" s="4"/>
      <c r="X26" s="29" t="s">
        <v>130</v>
      </c>
      <c r="Y26" s="5"/>
      <c r="Z26" s="5" t="s">
        <v>395</v>
      </c>
      <c r="AA26" s="5" t="s">
        <v>443</v>
      </c>
      <c r="AB26" s="49">
        <v>2</v>
      </c>
      <c r="AC26" s="49">
        <v>3</v>
      </c>
      <c r="AD26" s="54">
        <v>41988</v>
      </c>
      <c r="AE26" s="50">
        <v>1</v>
      </c>
      <c r="AF26" s="53">
        <v>42087</v>
      </c>
      <c r="AG26" s="49" t="s">
        <v>462</v>
      </c>
      <c r="AH26" s="54">
        <v>42818</v>
      </c>
      <c r="AI26" s="49" t="s">
        <v>462</v>
      </c>
      <c r="AJ26" s="49" t="s">
        <v>462</v>
      </c>
      <c r="AK26" s="54">
        <v>42173</v>
      </c>
      <c r="AL26" s="43">
        <v>42173</v>
      </c>
      <c r="AM26" s="49" t="s">
        <v>462</v>
      </c>
      <c r="AN26" s="55" t="s">
        <v>464</v>
      </c>
      <c r="AO26" s="55" t="s">
        <v>462</v>
      </c>
      <c r="AP26" s="6"/>
      <c r="AQ26" s="6"/>
      <c r="AR26" s="6"/>
      <c r="AS26" s="6"/>
      <c r="AT26" s="6"/>
      <c r="AU26" s="6" t="s">
        <v>476</v>
      </c>
      <c r="AV26" s="58"/>
      <c r="AW26" s="57" t="s">
        <v>476</v>
      </c>
      <c r="AX26" s="6"/>
      <c r="AY26" s="58" t="s">
        <v>473</v>
      </c>
      <c r="AZ26" s="6" t="s">
        <v>472</v>
      </c>
      <c r="BA26" s="6" t="s">
        <v>471</v>
      </c>
      <c r="BB26" s="6"/>
      <c r="BC26" s="58" t="s">
        <v>474</v>
      </c>
      <c r="BD26" s="6"/>
      <c r="BE26" s="6"/>
      <c r="BF26" s="6"/>
    </row>
    <row r="27" spans="1:58" x14ac:dyDescent="0.25">
      <c r="A27" s="4" t="s">
        <v>350</v>
      </c>
      <c r="B27" s="4" t="s">
        <v>359</v>
      </c>
      <c r="C27" s="4" t="s">
        <v>160</v>
      </c>
      <c r="D27" s="35">
        <v>9</v>
      </c>
      <c r="E27" s="4" t="s">
        <v>292</v>
      </c>
      <c r="F27" s="4" t="s">
        <v>323</v>
      </c>
      <c r="G27" s="4" t="s">
        <v>503</v>
      </c>
      <c r="H27" s="4" t="s">
        <v>353</v>
      </c>
      <c r="I27" s="37">
        <v>4</v>
      </c>
      <c r="J27" s="4"/>
      <c r="K27" s="4">
        <v>18</v>
      </c>
      <c r="L27" s="4"/>
      <c r="M27" s="4"/>
      <c r="N27" s="4"/>
      <c r="O27" s="37" t="s">
        <v>363</v>
      </c>
      <c r="P27" s="4"/>
      <c r="Q27" s="4"/>
      <c r="R27" s="4"/>
      <c r="S27" s="4"/>
      <c r="T27" s="4"/>
      <c r="U27" s="4"/>
      <c r="V27" s="4"/>
      <c r="W27" s="4"/>
      <c r="X27" s="29" t="s">
        <v>130</v>
      </c>
      <c r="Y27" s="5"/>
      <c r="Z27" s="5" t="s">
        <v>396</v>
      </c>
      <c r="AA27" s="5" t="s">
        <v>444</v>
      </c>
      <c r="AB27" s="49">
        <v>2</v>
      </c>
      <c r="AC27" s="49">
        <v>3</v>
      </c>
      <c r="AD27" s="54">
        <v>41988</v>
      </c>
      <c r="AE27" s="50">
        <v>1</v>
      </c>
      <c r="AF27" s="53">
        <v>42087</v>
      </c>
      <c r="AG27" s="49" t="s">
        <v>462</v>
      </c>
      <c r="AH27" s="54">
        <v>42818</v>
      </c>
      <c r="AI27" s="49" t="s">
        <v>462</v>
      </c>
      <c r="AJ27" s="49" t="s">
        <v>462</v>
      </c>
      <c r="AK27" s="54">
        <v>42205</v>
      </c>
      <c r="AL27" s="43">
        <v>42205</v>
      </c>
      <c r="AM27" s="49" t="s">
        <v>462</v>
      </c>
      <c r="AN27" s="55" t="s">
        <v>464</v>
      </c>
      <c r="AO27" s="55" t="s">
        <v>462</v>
      </c>
      <c r="AP27" s="6"/>
      <c r="AQ27" s="6"/>
      <c r="AR27" s="6"/>
      <c r="AS27" s="6"/>
      <c r="AT27" s="6"/>
      <c r="AU27" s="6" t="s">
        <v>476</v>
      </c>
      <c r="AV27" s="58"/>
      <c r="AW27" s="57" t="s">
        <v>476</v>
      </c>
      <c r="AX27" s="6"/>
      <c r="AY27" s="58" t="s">
        <v>473</v>
      </c>
      <c r="AZ27" s="6" t="s">
        <v>472</v>
      </c>
      <c r="BA27" s="6" t="s">
        <v>471</v>
      </c>
      <c r="BB27" s="6"/>
      <c r="BC27" s="58" t="s">
        <v>474</v>
      </c>
      <c r="BD27" s="6"/>
      <c r="BE27" s="6"/>
      <c r="BF27" s="6"/>
    </row>
    <row r="28" spans="1:58" x14ac:dyDescent="0.25">
      <c r="A28" s="4" t="s">
        <v>350</v>
      </c>
      <c r="B28" s="4" t="s">
        <v>359</v>
      </c>
      <c r="C28" s="4" t="s">
        <v>372</v>
      </c>
      <c r="D28" s="35" t="s">
        <v>370</v>
      </c>
      <c r="E28" s="4" t="s">
        <v>221</v>
      </c>
      <c r="F28" s="4" t="s">
        <v>324</v>
      </c>
      <c r="G28" s="4" t="s">
        <v>503</v>
      </c>
      <c r="H28" s="4" t="s">
        <v>353</v>
      </c>
      <c r="I28" s="37">
        <v>4</v>
      </c>
      <c r="J28" s="4"/>
      <c r="K28" s="4">
        <v>18</v>
      </c>
      <c r="L28" s="4"/>
      <c r="M28" s="4"/>
      <c r="N28" s="4"/>
      <c r="O28" s="37" t="s">
        <v>363</v>
      </c>
      <c r="P28" s="4"/>
      <c r="Q28" s="4"/>
      <c r="R28" s="4"/>
      <c r="S28" s="4"/>
      <c r="T28" s="4"/>
      <c r="U28" s="4"/>
      <c r="V28" s="4"/>
      <c r="W28" s="4"/>
      <c r="X28" s="29" t="s">
        <v>130</v>
      </c>
      <c r="Y28" s="5"/>
      <c r="Z28" s="5" t="s">
        <v>397</v>
      </c>
      <c r="AA28" s="5" t="s">
        <v>445</v>
      </c>
      <c r="AB28" s="49">
        <v>2</v>
      </c>
      <c r="AC28" s="49">
        <v>3</v>
      </c>
      <c r="AD28" s="54">
        <v>41988</v>
      </c>
      <c r="AE28" s="50">
        <v>1</v>
      </c>
      <c r="AF28" s="53">
        <v>42087</v>
      </c>
      <c r="AG28" s="49" t="s">
        <v>462</v>
      </c>
      <c r="AH28" s="54">
        <v>42818</v>
      </c>
      <c r="AI28" s="49" t="s">
        <v>462</v>
      </c>
      <c r="AJ28" s="49" t="s">
        <v>462</v>
      </c>
      <c r="AK28" s="54">
        <v>42173</v>
      </c>
      <c r="AL28" s="43">
        <v>42173</v>
      </c>
      <c r="AM28" s="49" t="s">
        <v>462</v>
      </c>
      <c r="AN28" s="55" t="s">
        <v>464</v>
      </c>
      <c r="AO28" s="55" t="s">
        <v>462</v>
      </c>
      <c r="AP28" s="6"/>
      <c r="AQ28" s="6"/>
      <c r="AR28" s="6"/>
      <c r="AS28" s="6"/>
      <c r="AT28" s="6"/>
      <c r="AU28" s="6" t="s">
        <v>476</v>
      </c>
      <c r="AV28" s="58"/>
      <c r="AW28" s="57" t="s">
        <v>476</v>
      </c>
      <c r="AX28" s="6"/>
      <c r="AY28" s="58" t="s">
        <v>473</v>
      </c>
      <c r="AZ28" s="6" t="s">
        <v>472</v>
      </c>
      <c r="BA28" s="6" t="s">
        <v>471</v>
      </c>
      <c r="BB28" s="6"/>
      <c r="BC28" s="58" t="s">
        <v>474</v>
      </c>
      <c r="BD28" s="6"/>
      <c r="BE28" s="6"/>
      <c r="BF28" s="6"/>
    </row>
    <row r="29" spans="1:58" x14ac:dyDescent="0.25">
      <c r="A29" s="4" t="s">
        <v>350</v>
      </c>
      <c r="B29" s="4" t="s">
        <v>150</v>
      </c>
      <c r="C29" s="4" t="s">
        <v>164</v>
      </c>
      <c r="D29" s="35" t="s">
        <v>365</v>
      </c>
      <c r="E29" s="4" t="s">
        <v>272</v>
      </c>
      <c r="F29" s="4" t="s">
        <v>325</v>
      </c>
      <c r="G29" s="4" t="s">
        <v>503</v>
      </c>
      <c r="H29" s="4" t="s">
        <v>352</v>
      </c>
      <c r="I29" s="37">
        <v>4</v>
      </c>
      <c r="J29" s="4"/>
      <c r="K29" s="4">
        <v>18</v>
      </c>
      <c r="L29" s="4"/>
      <c r="M29" s="4"/>
      <c r="N29" s="4"/>
      <c r="O29" s="37" t="s">
        <v>363</v>
      </c>
      <c r="P29" s="4"/>
      <c r="Q29" s="4"/>
      <c r="R29" s="4"/>
      <c r="S29" s="4"/>
      <c r="T29" s="4"/>
      <c r="U29" s="4"/>
      <c r="V29" s="4"/>
      <c r="W29" s="4"/>
      <c r="X29" s="29" t="s">
        <v>130</v>
      </c>
      <c r="Y29" s="5"/>
      <c r="Z29" s="5" t="s">
        <v>398</v>
      </c>
      <c r="AA29" s="5" t="s">
        <v>446</v>
      </c>
      <c r="AB29" s="49">
        <v>3</v>
      </c>
      <c r="AC29" s="49">
        <v>4</v>
      </c>
      <c r="AD29" s="54">
        <v>41988</v>
      </c>
      <c r="AE29" s="50">
        <v>1</v>
      </c>
      <c r="AF29" s="53">
        <v>42087</v>
      </c>
      <c r="AG29" s="49" t="s">
        <v>462</v>
      </c>
      <c r="AH29" s="54">
        <v>42818</v>
      </c>
      <c r="AI29" s="49" t="s">
        <v>462</v>
      </c>
      <c r="AJ29" s="49" t="s">
        <v>462</v>
      </c>
      <c r="AK29" s="54">
        <v>42173</v>
      </c>
      <c r="AL29" s="43">
        <v>42173</v>
      </c>
      <c r="AM29" s="49" t="s">
        <v>462</v>
      </c>
      <c r="AN29" s="55" t="s">
        <v>464</v>
      </c>
      <c r="AO29" s="55" t="s">
        <v>462</v>
      </c>
      <c r="AP29" s="6"/>
      <c r="AQ29" s="6"/>
      <c r="AR29" s="6"/>
      <c r="AS29" s="6"/>
      <c r="AT29" s="6"/>
      <c r="AU29" s="6" t="s">
        <v>476</v>
      </c>
      <c r="AV29" s="58"/>
      <c r="AW29" s="57" t="s">
        <v>476</v>
      </c>
      <c r="AX29" s="6"/>
      <c r="AY29" s="58" t="s">
        <v>473</v>
      </c>
      <c r="AZ29" s="6" t="s">
        <v>472</v>
      </c>
      <c r="BA29" s="6" t="s">
        <v>471</v>
      </c>
      <c r="BB29" s="6"/>
      <c r="BC29" s="58" t="s">
        <v>474</v>
      </c>
      <c r="BD29" s="6"/>
      <c r="BE29" s="6"/>
      <c r="BF29" s="6"/>
    </row>
    <row r="30" spans="1:58" x14ac:dyDescent="0.25">
      <c r="A30" s="4" t="s">
        <v>350</v>
      </c>
      <c r="B30" s="4" t="s">
        <v>150</v>
      </c>
      <c r="C30" s="4" t="s">
        <v>163</v>
      </c>
      <c r="D30" s="35" t="s">
        <v>371</v>
      </c>
      <c r="E30" s="4" t="s">
        <v>269</v>
      </c>
      <c r="F30" s="4" t="s">
        <v>326</v>
      </c>
      <c r="G30" s="4" t="s">
        <v>503</v>
      </c>
      <c r="H30" s="4" t="s">
        <v>352</v>
      </c>
      <c r="I30" s="37">
        <v>4</v>
      </c>
      <c r="J30" s="4"/>
      <c r="K30" s="4">
        <v>18</v>
      </c>
      <c r="L30" s="4"/>
      <c r="M30" s="4"/>
      <c r="N30" s="4"/>
      <c r="O30" s="37" t="s">
        <v>363</v>
      </c>
      <c r="P30" s="4"/>
      <c r="Q30" s="4"/>
      <c r="R30" s="4"/>
      <c r="S30" s="4"/>
      <c r="T30" s="4"/>
      <c r="U30" s="4"/>
      <c r="V30" s="4"/>
      <c r="W30" s="4"/>
      <c r="X30" s="29" t="s">
        <v>130</v>
      </c>
      <c r="Y30" s="5"/>
      <c r="Z30" s="5" t="s">
        <v>399</v>
      </c>
      <c r="AA30" s="5" t="s">
        <v>447</v>
      </c>
      <c r="AB30" s="49">
        <v>3</v>
      </c>
      <c r="AC30" s="49">
        <v>4</v>
      </c>
      <c r="AD30" s="54">
        <v>41988</v>
      </c>
      <c r="AE30" s="50">
        <v>1</v>
      </c>
      <c r="AF30" s="53">
        <v>42087</v>
      </c>
      <c r="AG30" s="49" t="s">
        <v>462</v>
      </c>
      <c r="AH30" s="54">
        <v>42818</v>
      </c>
      <c r="AI30" s="49" t="s">
        <v>462</v>
      </c>
      <c r="AJ30" s="49" t="s">
        <v>462</v>
      </c>
      <c r="AK30" s="54">
        <v>42173</v>
      </c>
      <c r="AL30" s="43">
        <v>42173</v>
      </c>
      <c r="AM30" s="49" t="s">
        <v>462</v>
      </c>
      <c r="AN30" s="55" t="s">
        <v>464</v>
      </c>
      <c r="AO30" s="55" t="s">
        <v>462</v>
      </c>
      <c r="AP30" s="6"/>
      <c r="AQ30" s="6">
        <v>108</v>
      </c>
      <c r="AR30" s="6">
        <v>432</v>
      </c>
      <c r="AS30" s="6">
        <f t="shared" ref="AS30:AS38" si="1">AQ30+AR30</f>
        <v>540</v>
      </c>
      <c r="AT30" s="6"/>
      <c r="AU30" s="6" t="s">
        <v>475</v>
      </c>
      <c r="AV30" s="63">
        <v>41988</v>
      </c>
      <c r="AW30" s="6" t="s">
        <v>475</v>
      </c>
      <c r="AX30" s="60">
        <v>42606</v>
      </c>
      <c r="AY30" s="58" t="s">
        <v>473</v>
      </c>
      <c r="AZ30" s="6" t="s">
        <v>472</v>
      </c>
      <c r="BA30" s="6" t="s">
        <v>471</v>
      </c>
      <c r="BB30" s="6"/>
      <c r="BC30" s="58" t="s">
        <v>474</v>
      </c>
      <c r="BD30" s="6"/>
      <c r="BE30" s="6"/>
      <c r="BF30" s="6"/>
    </row>
    <row r="31" spans="1:58" x14ac:dyDescent="0.25">
      <c r="A31" s="4" t="s">
        <v>350</v>
      </c>
      <c r="B31" s="4" t="s">
        <v>359</v>
      </c>
      <c r="C31" s="4" t="s">
        <v>161</v>
      </c>
      <c r="D31" s="35" t="s">
        <v>370</v>
      </c>
      <c r="E31" s="4" t="s">
        <v>264</v>
      </c>
      <c r="F31" s="4" t="s">
        <v>327</v>
      </c>
      <c r="G31" s="4" t="s">
        <v>503</v>
      </c>
      <c r="H31" s="4" t="s">
        <v>353</v>
      </c>
      <c r="I31" s="37">
        <v>4</v>
      </c>
      <c r="J31" s="4"/>
      <c r="K31" s="4">
        <v>18</v>
      </c>
      <c r="L31" s="4"/>
      <c r="M31" s="4"/>
      <c r="N31" s="4"/>
      <c r="O31" s="37" t="s">
        <v>363</v>
      </c>
      <c r="P31" s="4"/>
      <c r="Q31" s="4"/>
      <c r="R31" s="4"/>
      <c r="S31" s="4"/>
      <c r="T31" s="4"/>
      <c r="U31" s="4"/>
      <c r="V31" s="4"/>
      <c r="W31" s="4"/>
      <c r="X31" s="29" t="s">
        <v>130</v>
      </c>
      <c r="Y31" s="5"/>
      <c r="Z31" s="5" t="s">
        <v>400</v>
      </c>
      <c r="AA31" s="5" t="s">
        <v>448</v>
      </c>
      <c r="AB31" s="49">
        <v>2</v>
      </c>
      <c r="AC31" s="49">
        <v>3</v>
      </c>
      <c r="AD31" s="54">
        <v>41988</v>
      </c>
      <c r="AE31" s="50">
        <v>1</v>
      </c>
      <c r="AF31" s="53">
        <v>42087</v>
      </c>
      <c r="AG31" s="49" t="s">
        <v>462</v>
      </c>
      <c r="AH31" s="54">
        <v>42818</v>
      </c>
      <c r="AI31" s="49" t="s">
        <v>462</v>
      </c>
      <c r="AJ31" s="49" t="s">
        <v>462</v>
      </c>
      <c r="AK31" s="54">
        <v>42205</v>
      </c>
      <c r="AL31" s="43">
        <v>42205</v>
      </c>
      <c r="AM31" s="49" t="s">
        <v>462</v>
      </c>
      <c r="AN31" s="55" t="s">
        <v>464</v>
      </c>
      <c r="AO31" s="55" t="s">
        <v>462</v>
      </c>
      <c r="AP31" s="6"/>
      <c r="AQ31" s="6"/>
      <c r="AR31" s="6"/>
      <c r="AS31" s="6"/>
      <c r="AT31" s="6"/>
      <c r="AU31" s="6" t="s">
        <v>476</v>
      </c>
      <c r="AV31" s="58"/>
      <c r="AW31" s="57" t="s">
        <v>476</v>
      </c>
      <c r="AX31" s="6"/>
      <c r="AY31" s="58" t="s">
        <v>473</v>
      </c>
      <c r="AZ31" s="6" t="s">
        <v>472</v>
      </c>
      <c r="BA31" s="6" t="s">
        <v>471</v>
      </c>
      <c r="BB31" s="6"/>
      <c r="BC31" s="58" t="s">
        <v>474</v>
      </c>
      <c r="BD31" s="6"/>
      <c r="BE31" s="6"/>
      <c r="BF31" s="6"/>
    </row>
    <row r="32" spans="1:58" x14ac:dyDescent="0.25">
      <c r="A32" s="4" t="s">
        <v>350</v>
      </c>
      <c r="B32" s="4" t="s">
        <v>148</v>
      </c>
      <c r="C32" s="4" t="s">
        <v>152</v>
      </c>
      <c r="D32" s="35" t="s">
        <v>373</v>
      </c>
      <c r="E32" s="4" t="s">
        <v>167</v>
      </c>
      <c r="F32" s="4" t="s">
        <v>328</v>
      </c>
      <c r="G32" s="4" t="s">
        <v>459</v>
      </c>
      <c r="H32" s="4" t="s">
        <v>353</v>
      </c>
      <c r="I32" s="37">
        <v>3</v>
      </c>
      <c r="J32" s="4"/>
      <c r="K32" s="4">
        <v>18</v>
      </c>
      <c r="L32" s="4"/>
      <c r="M32" s="4"/>
      <c r="N32" s="4"/>
      <c r="O32" s="37" t="s">
        <v>363</v>
      </c>
      <c r="P32" s="4"/>
      <c r="Q32" s="4"/>
      <c r="R32" s="4"/>
      <c r="S32" s="4"/>
      <c r="T32" s="4"/>
      <c r="U32" s="4"/>
      <c r="V32" s="4"/>
      <c r="W32" s="4"/>
      <c r="X32" s="29" t="s">
        <v>130</v>
      </c>
      <c r="Y32" s="5"/>
      <c r="Z32" s="5" t="s">
        <v>401</v>
      </c>
      <c r="AA32" s="5" t="s">
        <v>449</v>
      </c>
      <c r="AB32" s="49">
        <v>2</v>
      </c>
      <c r="AC32" s="49">
        <v>3</v>
      </c>
      <c r="AD32" s="54">
        <v>41988</v>
      </c>
      <c r="AE32" s="50">
        <v>1</v>
      </c>
      <c r="AF32" s="53">
        <v>42087</v>
      </c>
      <c r="AG32" s="49" t="s">
        <v>462</v>
      </c>
      <c r="AH32" s="54">
        <v>42818</v>
      </c>
      <c r="AI32" s="49" t="s">
        <v>462</v>
      </c>
      <c r="AJ32" s="49" t="s">
        <v>462</v>
      </c>
      <c r="AK32" s="54">
        <v>42173</v>
      </c>
      <c r="AL32" s="43">
        <v>42173</v>
      </c>
      <c r="AM32" s="49" t="s">
        <v>462</v>
      </c>
      <c r="AN32" s="55" t="s">
        <v>464</v>
      </c>
      <c r="AO32" s="55" t="s">
        <v>462</v>
      </c>
      <c r="AP32" s="6"/>
      <c r="AQ32" s="6">
        <v>60</v>
      </c>
      <c r="AR32" s="6">
        <v>165</v>
      </c>
      <c r="AS32" s="6">
        <f t="shared" si="1"/>
        <v>225</v>
      </c>
      <c r="AT32" s="6"/>
      <c r="AU32" s="6" t="s">
        <v>476</v>
      </c>
      <c r="AV32" s="63"/>
      <c r="AW32" s="57" t="s">
        <v>476</v>
      </c>
      <c r="AX32" s="6"/>
      <c r="AY32" s="58" t="s">
        <v>473</v>
      </c>
      <c r="AZ32" s="6" t="s">
        <v>472</v>
      </c>
      <c r="BA32" s="6" t="s">
        <v>471</v>
      </c>
      <c r="BB32" s="6"/>
      <c r="BC32" s="58" t="s">
        <v>474</v>
      </c>
      <c r="BD32" s="6"/>
      <c r="BE32" s="6"/>
      <c r="BF32" s="6"/>
    </row>
    <row r="33" spans="1:58" x14ac:dyDescent="0.25">
      <c r="A33" s="4" t="s">
        <v>350</v>
      </c>
      <c r="B33" s="4" t="s">
        <v>149</v>
      </c>
      <c r="C33" s="4" t="s">
        <v>372</v>
      </c>
      <c r="D33" s="35" t="s">
        <v>370</v>
      </c>
      <c r="E33" s="4" t="s">
        <v>261</v>
      </c>
      <c r="F33" s="4" t="s">
        <v>329</v>
      </c>
      <c r="G33" s="4" t="s">
        <v>459</v>
      </c>
      <c r="H33" s="4" t="s">
        <v>353</v>
      </c>
      <c r="I33" s="37">
        <v>3</v>
      </c>
      <c r="J33" s="4"/>
      <c r="K33" s="4">
        <v>18</v>
      </c>
      <c r="L33" s="4"/>
      <c r="M33" s="4"/>
      <c r="N33" s="4"/>
      <c r="O33" s="37" t="s">
        <v>363</v>
      </c>
      <c r="P33" s="4"/>
      <c r="Q33" s="4"/>
      <c r="R33" s="4"/>
      <c r="S33" s="4"/>
      <c r="T33" s="4"/>
      <c r="U33" s="4"/>
      <c r="V33" s="4"/>
      <c r="W33" s="4"/>
      <c r="X33" s="29" t="s">
        <v>130</v>
      </c>
      <c r="Y33" s="5"/>
      <c r="Z33" s="5" t="s">
        <v>402</v>
      </c>
      <c r="AA33" s="5" t="s">
        <v>450</v>
      </c>
      <c r="AB33" s="49">
        <v>3</v>
      </c>
      <c r="AC33" s="49">
        <v>4</v>
      </c>
      <c r="AD33" s="54">
        <v>41988</v>
      </c>
      <c r="AE33" s="50">
        <v>1</v>
      </c>
      <c r="AF33" s="53">
        <v>42087</v>
      </c>
      <c r="AG33" s="49" t="s">
        <v>462</v>
      </c>
      <c r="AH33" s="54">
        <v>42818</v>
      </c>
      <c r="AI33" s="49" t="s">
        <v>462</v>
      </c>
      <c r="AJ33" s="49" t="s">
        <v>462</v>
      </c>
      <c r="AK33" s="54">
        <v>42173</v>
      </c>
      <c r="AL33" s="43">
        <v>42173</v>
      </c>
      <c r="AM33" s="49" t="s">
        <v>462</v>
      </c>
      <c r="AN33" s="55" t="s">
        <v>464</v>
      </c>
      <c r="AO33" s="55" t="s">
        <v>462</v>
      </c>
      <c r="AP33" s="6"/>
      <c r="AQ33" s="6"/>
      <c r="AR33" s="6"/>
      <c r="AS33" s="6"/>
      <c r="AT33" s="6"/>
      <c r="AU33" s="6" t="s">
        <v>476</v>
      </c>
      <c r="AV33" s="58"/>
      <c r="AW33" s="57" t="s">
        <v>476</v>
      </c>
      <c r="AX33" s="6"/>
      <c r="AY33" s="58" t="s">
        <v>473</v>
      </c>
      <c r="AZ33" s="6" t="s">
        <v>472</v>
      </c>
      <c r="BA33" s="6" t="s">
        <v>471</v>
      </c>
      <c r="BB33" s="6"/>
      <c r="BC33" s="58" t="s">
        <v>474</v>
      </c>
      <c r="BD33" s="6"/>
      <c r="BE33" s="6"/>
      <c r="BF33" s="6"/>
    </row>
    <row r="34" spans="1:58" x14ac:dyDescent="0.25">
      <c r="A34" s="4" t="s">
        <v>350</v>
      </c>
      <c r="B34" s="4" t="s">
        <v>359</v>
      </c>
      <c r="C34" s="4" t="s">
        <v>160</v>
      </c>
      <c r="D34" s="35" t="s">
        <v>374</v>
      </c>
      <c r="E34" s="4" t="s">
        <v>232</v>
      </c>
      <c r="F34" s="4" t="s">
        <v>330</v>
      </c>
      <c r="G34" s="4" t="s">
        <v>503</v>
      </c>
      <c r="H34" s="4" t="s">
        <v>352</v>
      </c>
      <c r="I34" s="37">
        <v>4</v>
      </c>
      <c r="J34" s="4"/>
      <c r="K34" s="4">
        <v>18</v>
      </c>
      <c r="L34" s="4"/>
      <c r="M34" s="4"/>
      <c r="N34" s="4"/>
      <c r="O34" s="37" t="s">
        <v>363</v>
      </c>
      <c r="P34" s="4"/>
      <c r="Q34" s="4"/>
      <c r="R34" s="4"/>
      <c r="S34" s="4"/>
      <c r="T34" s="4"/>
      <c r="U34" s="4"/>
      <c r="V34" s="4"/>
      <c r="W34" s="4"/>
      <c r="X34" s="29" t="s">
        <v>130</v>
      </c>
      <c r="Y34" s="5"/>
      <c r="Z34" s="5" t="s">
        <v>403</v>
      </c>
      <c r="AA34" s="5" t="s">
        <v>451</v>
      </c>
      <c r="AB34" s="49">
        <v>3</v>
      </c>
      <c r="AC34" s="49">
        <v>4</v>
      </c>
      <c r="AD34" s="54">
        <v>41988</v>
      </c>
      <c r="AE34" s="50">
        <v>1</v>
      </c>
      <c r="AF34" s="53">
        <v>42087</v>
      </c>
      <c r="AG34" s="49" t="s">
        <v>462</v>
      </c>
      <c r="AH34" s="54">
        <v>42818</v>
      </c>
      <c r="AI34" s="49" t="s">
        <v>462</v>
      </c>
      <c r="AJ34" s="49" t="s">
        <v>462</v>
      </c>
      <c r="AK34" s="54">
        <v>42205</v>
      </c>
      <c r="AL34" s="43">
        <v>42205</v>
      </c>
      <c r="AM34" s="49" t="s">
        <v>462</v>
      </c>
      <c r="AN34" s="55" t="s">
        <v>464</v>
      </c>
      <c r="AO34" s="55" t="s">
        <v>462</v>
      </c>
      <c r="AP34" s="6"/>
      <c r="AQ34" s="6"/>
      <c r="AR34" s="6"/>
      <c r="AS34" s="6"/>
      <c r="AT34" s="6"/>
      <c r="AU34" s="6" t="s">
        <v>476</v>
      </c>
      <c r="AV34" s="58"/>
      <c r="AW34" s="57" t="s">
        <v>476</v>
      </c>
      <c r="AX34" s="6"/>
      <c r="AY34" s="58" t="s">
        <v>473</v>
      </c>
      <c r="AZ34" s="6" t="s">
        <v>472</v>
      </c>
      <c r="BA34" s="6" t="s">
        <v>471</v>
      </c>
      <c r="BB34" s="6"/>
      <c r="BC34" s="58" t="s">
        <v>474</v>
      </c>
      <c r="BD34" s="6"/>
      <c r="BE34" s="6"/>
      <c r="BF34" s="6"/>
    </row>
    <row r="35" spans="1:58" x14ac:dyDescent="0.25">
      <c r="A35" s="4" t="s">
        <v>350</v>
      </c>
      <c r="B35" s="4" t="s">
        <v>359</v>
      </c>
      <c r="C35" s="4" t="s">
        <v>162</v>
      </c>
      <c r="D35" s="35" t="s">
        <v>369</v>
      </c>
      <c r="E35" s="4" t="s">
        <v>293</v>
      </c>
      <c r="F35" s="4" t="s">
        <v>331</v>
      </c>
      <c r="G35" s="4" t="s">
        <v>503</v>
      </c>
      <c r="H35" s="4" t="s">
        <v>353</v>
      </c>
      <c r="I35" s="37">
        <v>4</v>
      </c>
      <c r="J35" s="4"/>
      <c r="K35" s="4">
        <v>18</v>
      </c>
      <c r="L35" s="4"/>
      <c r="M35" s="4"/>
      <c r="N35" s="4"/>
      <c r="O35" s="37" t="s">
        <v>363</v>
      </c>
      <c r="P35" s="4"/>
      <c r="Q35" s="4"/>
      <c r="R35" s="4"/>
      <c r="S35" s="4"/>
      <c r="T35" s="4"/>
      <c r="U35" s="4"/>
      <c r="V35" s="4"/>
      <c r="W35" s="4"/>
      <c r="X35" s="29" t="s">
        <v>130</v>
      </c>
      <c r="Y35" s="5"/>
      <c r="Z35" s="5" t="s">
        <v>404</v>
      </c>
      <c r="AA35" s="5" t="s">
        <v>443</v>
      </c>
      <c r="AB35" s="49">
        <v>2</v>
      </c>
      <c r="AC35" s="49">
        <v>3</v>
      </c>
      <c r="AD35" s="54">
        <v>41988</v>
      </c>
      <c r="AE35" s="50">
        <v>1</v>
      </c>
      <c r="AF35" s="53">
        <v>42087</v>
      </c>
      <c r="AG35" s="49" t="s">
        <v>462</v>
      </c>
      <c r="AH35" s="54">
        <v>42818</v>
      </c>
      <c r="AI35" s="49" t="s">
        <v>462</v>
      </c>
      <c r="AJ35" s="49" t="s">
        <v>462</v>
      </c>
      <c r="AK35" s="54">
        <v>42205</v>
      </c>
      <c r="AL35" s="43">
        <v>42205</v>
      </c>
      <c r="AM35" s="49" t="s">
        <v>462</v>
      </c>
      <c r="AN35" s="55" t="s">
        <v>464</v>
      </c>
      <c r="AO35" s="55" t="s">
        <v>462</v>
      </c>
      <c r="AP35" s="6"/>
      <c r="AQ35" s="6"/>
      <c r="AR35" s="6"/>
      <c r="AS35" s="6"/>
      <c r="AT35" s="6"/>
      <c r="AU35" s="6" t="s">
        <v>476</v>
      </c>
      <c r="AV35" s="58"/>
      <c r="AW35" s="57" t="s">
        <v>476</v>
      </c>
      <c r="AX35" s="6"/>
      <c r="AY35" s="58" t="s">
        <v>473</v>
      </c>
      <c r="AZ35" s="6" t="s">
        <v>472</v>
      </c>
      <c r="BA35" s="6" t="s">
        <v>471</v>
      </c>
      <c r="BB35" s="6"/>
      <c r="BC35" s="58" t="s">
        <v>474</v>
      </c>
      <c r="BD35" s="6"/>
      <c r="BE35" s="6"/>
      <c r="BF35" s="6"/>
    </row>
    <row r="36" spans="1:58" x14ac:dyDescent="0.25">
      <c r="A36" s="4" t="s">
        <v>350</v>
      </c>
      <c r="B36" s="4" t="s">
        <v>359</v>
      </c>
      <c r="C36" s="4" t="s">
        <v>160</v>
      </c>
      <c r="D36" s="35" t="s">
        <v>374</v>
      </c>
      <c r="E36" s="4" t="s">
        <v>294</v>
      </c>
      <c r="F36" s="4" t="s">
        <v>332</v>
      </c>
      <c r="G36" s="4" t="s">
        <v>503</v>
      </c>
      <c r="H36" s="4" t="s">
        <v>352</v>
      </c>
      <c r="I36" s="37">
        <v>4</v>
      </c>
      <c r="J36" s="4"/>
      <c r="K36" s="4">
        <v>18</v>
      </c>
      <c r="L36" s="4"/>
      <c r="M36" s="4"/>
      <c r="N36" s="4"/>
      <c r="O36" s="37" t="s">
        <v>363</v>
      </c>
      <c r="P36" s="4"/>
      <c r="Q36" s="4"/>
      <c r="R36" s="4"/>
      <c r="S36" s="4"/>
      <c r="T36" s="4"/>
      <c r="U36" s="4"/>
      <c r="V36" s="4"/>
      <c r="W36" s="4"/>
      <c r="X36" s="29" t="s">
        <v>130</v>
      </c>
      <c r="Y36" s="5"/>
      <c r="Z36" s="5" t="s">
        <v>405</v>
      </c>
      <c r="AA36" s="5" t="s">
        <v>443</v>
      </c>
      <c r="AB36" s="49">
        <v>3</v>
      </c>
      <c r="AC36" s="49">
        <v>4</v>
      </c>
      <c r="AD36" s="54">
        <v>41988</v>
      </c>
      <c r="AE36" s="50">
        <v>1</v>
      </c>
      <c r="AF36" s="53">
        <v>42087</v>
      </c>
      <c r="AG36" s="49" t="s">
        <v>462</v>
      </c>
      <c r="AH36" s="54">
        <v>42818</v>
      </c>
      <c r="AI36" s="49" t="s">
        <v>462</v>
      </c>
      <c r="AJ36" s="49" t="s">
        <v>462</v>
      </c>
      <c r="AK36" s="54">
        <v>42205</v>
      </c>
      <c r="AL36" s="43">
        <v>42205</v>
      </c>
      <c r="AM36" s="49" t="s">
        <v>462</v>
      </c>
      <c r="AN36" s="55" t="s">
        <v>464</v>
      </c>
      <c r="AO36" s="55" t="s">
        <v>462</v>
      </c>
      <c r="AP36" s="6"/>
      <c r="AQ36" s="6"/>
      <c r="AR36" s="6"/>
      <c r="AS36" s="6"/>
      <c r="AT36" s="6"/>
      <c r="AU36" s="6" t="s">
        <v>476</v>
      </c>
      <c r="AV36" s="58"/>
      <c r="AW36" s="57" t="s">
        <v>476</v>
      </c>
      <c r="AX36" s="6"/>
      <c r="AY36" s="58" t="s">
        <v>473</v>
      </c>
      <c r="AZ36" s="6" t="s">
        <v>472</v>
      </c>
      <c r="BA36" s="6" t="s">
        <v>471</v>
      </c>
      <c r="BB36" s="6"/>
      <c r="BC36" s="58" t="s">
        <v>474</v>
      </c>
      <c r="BD36" s="6"/>
      <c r="BE36" s="6"/>
      <c r="BF36" s="6"/>
    </row>
    <row r="37" spans="1:58" x14ac:dyDescent="0.25">
      <c r="A37" s="4" t="s">
        <v>350</v>
      </c>
      <c r="B37" s="4" t="s">
        <v>150</v>
      </c>
      <c r="C37" s="4" t="s">
        <v>164</v>
      </c>
      <c r="D37" s="35" t="s">
        <v>365</v>
      </c>
      <c r="E37" s="4" t="s">
        <v>295</v>
      </c>
      <c r="F37" s="4" t="s">
        <v>333</v>
      </c>
      <c r="G37" s="4" t="s">
        <v>503</v>
      </c>
      <c r="H37" s="4" t="s">
        <v>354</v>
      </c>
      <c r="I37" s="37">
        <v>4</v>
      </c>
      <c r="J37" s="4"/>
      <c r="K37" s="4">
        <v>18</v>
      </c>
      <c r="L37" s="4"/>
      <c r="M37" s="4"/>
      <c r="N37" s="4"/>
      <c r="O37" s="37" t="s">
        <v>363</v>
      </c>
      <c r="P37" s="4"/>
      <c r="Q37" s="4"/>
      <c r="R37" s="4"/>
      <c r="S37" s="4"/>
      <c r="T37" s="4"/>
      <c r="U37" s="4"/>
      <c r="V37" s="4"/>
      <c r="W37" s="4"/>
      <c r="X37" s="29" t="s">
        <v>130</v>
      </c>
      <c r="Y37" s="5"/>
      <c r="Z37" s="5" t="s">
        <v>406</v>
      </c>
      <c r="AA37" s="5" t="s">
        <v>452</v>
      </c>
      <c r="AB37" s="49">
        <v>4</v>
      </c>
      <c r="AC37" s="49">
        <v>5</v>
      </c>
      <c r="AD37" s="54">
        <v>41988</v>
      </c>
      <c r="AE37" s="50">
        <v>1</v>
      </c>
      <c r="AF37" s="53">
        <v>42087</v>
      </c>
      <c r="AG37" s="49" t="s">
        <v>462</v>
      </c>
      <c r="AH37" s="54">
        <v>42818</v>
      </c>
      <c r="AI37" s="49" t="s">
        <v>462</v>
      </c>
      <c r="AJ37" s="49" t="s">
        <v>462</v>
      </c>
      <c r="AK37" s="54">
        <v>42173</v>
      </c>
      <c r="AL37" s="43">
        <v>42173</v>
      </c>
      <c r="AM37" s="49" t="s">
        <v>462</v>
      </c>
      <c r="AN37" s="55" t="s">
        <v>464</v>
      </c>
      <c r="AO37" s="55" t="s">
        <v>462</v>
      </c>
      <c r="AP37" s="6"/>
      <c r="AQ37" s="6">
        <v>70</v>
      </c>
      <c r="AR37" s="6">
        <v>280</v>
      </c>
      <c r="AS37" s="6">
        <f t="shared" si="1"/>
        <v>350</v>
      </c>
      <c r="AT37" s="6"/>
      <c r="AU37" s="6" t="s">
        <v>475</v>
      </c>
      <c r="AV37" s="63">
        <v>42362</v>
      </c>
      <c r="AW37" s="6" t="s">
        <v>475</v>
      </c>
      <c r="AX37" s="60">
        <v>42362</v>
      </c>
      <c r="AY37" s="58" t="s">
        <v>473</v>
      </c>
      <c r="AZ37" s="6" t="s">
        <v>472</v>
      </c>
      <c r="BA37" s="6" t="s">
        <v>471</v>
      </c>
      <c r="BB37" s="6"/>
      <c r="BC37" s="58" t="s">
        <v>474</v>
      </c>
      <c r="BD37" s="6"/>
      <c r="BE37" s="6"/>
      <c r="BF37" s="6"/>
    </row>
    <row r="38" spans="1:58" x14ac:dyDescent="0.25">
      <c r="A38" s="4" t="s">
        <v>350</v>
      </c>
      <c r="B38" s="4" t="s">
        <v>150</v>
      </c>
      <c r="C38" s="4" t="s">
        <v>164</v>
      </c>
      <c r="D38" s="35" t="s">
        <v>365</v>
      </c>
      <c r="E38" s="4" t="s">
        <v>296</v>
      </c>
      <c r="F38" s="4" t="s">
        <v>334</v>
      </c>
      <c r="G38" s="4" t="s">
        <v>503</v>
      </c>
      <c r="H38" s="4" t="s">
        <v>354</v>
      </c>
      <c r="I38" s="37">
        <v>4</v>
      </c>
      <c r="J38" s="4"/>
      <c r="K38" s="4">
        <v>18</v>
      </c>
      <c r="L38" s="4"/>
      <c r="M38" s="4"/>
      <c r="N38" s="4"/>
      <c r="O38" s="37" t="s">
        <v>363</v>
      </c>
      <c r="P38" s="4"/>
      <c r="Q38" s="4"/>
      <c r="R38" s="4"/>
      <c r="S38" s="4"/>
      <c r="T38" s="4"/>
      <c r="U38" s="4"/>
      <c r="V38" s="4"/>
      <c r="W38" s="4"/>
      <c r="X38" s="29" t="s">
        <v>130</v>
      </c>
      <c r="Y38" s="5"/>
      <c r="Z38" s="5" t="s">
        <v>407</v>
      </c>
      <c r="AA38" s="5" t="s">
        <v>443</v>
      </c>
      <c r="AB38" s="49">
        <v>3</v>
      </c>
      <c r="AC38" s="49">
        <v>4</v>
      </c>
      <c r="AD38" s="54">
        <v>41988</v>
      </c>
      <c r="AE38" s="50">
        <v>1</v>
      </c>
      <c r="AF38" s="53">
        <v>42087</v>
      </c>
      <c r="AG38" s="49" t="s">
        <v>462</v>
      </c>
      <c r="AH38" s="54">
        <v>42818</v>
      </c>
      <c r="AI38" s="49" t="s">
        <v>462</v>
      </c>
      <c r="AJ38" s="49" t="s">
        <v>462</v>
      </c>
      <c r="AK38" s="54">
        <v>42205</v>
      </c>
      <c r="AL38" s="43">
        <v>42205</v>
      </c>
      <c r="AM38" s="49" t="s">
        <v>462</v>
      </c>
      <c r="AN38" s="55" t="s">
        <v>464</v>
      </c>
      <c r="AO38" s="55" t="s">
        <v>462</v>
      </c>
      <c r="AP38" s="6"/>
      <c r="AQ38" s="6">
        <v>60</v>
      </c>
      <c r="AR38" s="6">
        <v>150</v>
      </c>
      <c r="AS38" s="6">
        <f t="shared" si="1"/>
        <v>210</v>
      </c>
      <c r="AT38" s="6"/>
      <c r="AU38" s="6" t="s">
        <v>475</v>
      </c>
      <c r="AV38" s="63">
        <v>42364</v>
      </c>
      <c r="AW38" s="57" t="s">
        <v>476</v>
      </c>
      <c r="AX38" s="6"/>
      <c r="AY38" s="58" t="s">
        <v>473</v>
      </c>
      <c r="AZ38" s="6" t="s">
        <v>472</v>
      </c>
      <c r="BA38" s="6" t="s">
        <v>471</v>
      </c>
      <c r="BB38" s="6"/>
      <c r="BC38" s="58" t="s">
        <v>474</v>
      </c>
      <c r="BD38" s="6"/>
      <c r="BE38" s="6"/>
      <c r="BF38" s="6"/>
    </row>
    <row r="39" spans="1:58" x14ac:dyDescent="0.25">
      <c r="A39" s="4" t="s">
        <v>350</v>
      </c>
      <c r="B39" s="4" t="s">
        <v>359</v>
      </c>
      <c r="C39" s="4" t="s">
        <v>155</v>
      </c>
      <c r="D39" s="35" t="s">
        <v>375</v>
      </c>
      <c r="E39" s="4" t="s">
        <v>297</v>
      </c>
      <c r="F39" s="4" t="s">
        <v>335</v>
      </c>
      <c r="G39" s="4" t="s">
        <v>503</v>
      </c>
      <c r="H39" s="4" t="s">
        <v>354</v>
      </c>
      <c r="I39" s="37">
        <v>4</v>
      </c>
      <c r="J39" s="4"/>
      <c r="K39" s="4">
        <v>18</v>
      </c>
      <c r="L39" s="4"/>
      <c r="M39" s="4"/>
      <c r="N39" s="4"/>
      <c r="O39" s="37" t="s">
        <v>363</v>
      </c>
      <c r="P39" s="4"/>
      <c r="Q39" s="4"/>
      <c r="R39" s="4"/>
      <c r="S39" s="4"/>
      <c r="T39" s="4"/>
      <c r="U39" s="4"/>
      <c r="V39" s="4"/>
      <c r="W39" s="4"/>
      <c r="X39" s="29" t="s">
        <v>130</v>
      </c>
      <c r="Y39" s="5"/>
      <c r="Z39" s="5" t="s">
        <v>408</v>
      </c>
      <c r="AA39" s="5" t="s">
        <v>453</v>
      </c>
      <c r="AB39" s="49">
        <v>3</v>
      </c>
      <c r="AC39" s="49">
        <v>4</v>
      </c>
      <c r="AD39" s="54">
        <v>41988</v>
      </c>
      <c r="AE39" s="50">
        <v>1</v>
      </c>
      <c r="AF39" s="53">
        <v>42087</v>
      </c>
      <c r="AG39" s="49" t="s">
        <v>462</v>
      </c>
      <c r="AH39" s="54">
        <v>42818</v>
      </c>
      <c r="AI39" s="49" t="s">
        <v>462</v>
      </c>
      <c r="AJ39" s="49" t="s">
        <v>462</v>
      </c>
      <c r="AK39" s="54">
        <v>42173</v>
      </c>
      <c r="AL39" s="43">
        <v>42173</v>
      </c>
      <c r="AM39" s="49" t="s">
        <v>462</v>
      </c>
      <c r="AN39" s="55" t="s">
        <v>464</v>
      </c>
      <c r="AO39" s="55" t="s">
        <v>462</v>
      </c>
      <c r="AP39" s="6"/>
      <c r="AQ39" s="6"/>
      <c r="AR39" s="6"/>
      <c r="AS39" s="6"/>
      <c r="AT39" s="6"/>
      <c r="AU39" s="6" t="s">
        <v>476</v>
      </c>
      <c r="AV39" s="58"/>
      <c r="AW39" s="57" t="s">
        <v>476</v>
      </c>
      <c r="AX39" s="6"/>
      <c r="AY39" s="58" t="s">
        <v>473</v>
      </c>
      <c r="AZ39" s="6" t="s">
        <v>472</v>
      </c>
      <c r="BA39" s="6" t="s">
        <v>471</v>
      </c>
      <c r="BB39" s="6"/>
      <c r="BC39" s="58" t="s">
        <v>474</v>
      </c>
      <c r="BD39" s="6"/>
      <c r="BE39" s="6"/>
      <c r="BF39" s="6"/>
    </row>
    <row r="40" spans="1:58" x14ac:dyDescent="0.25">
      <c r="A40" s="4" t="s">
        <v>350</v>
      </c>
      <c r="B40" s="4" t="s">
        <v>359</v>
      </c>
      <c r="C40" s="4" t="s">
        <v>377</v>
      </c>
      <c r="D40" s="35" t="s">
        <v>376</v>
      </c>
      <c r="E40" s="4" t="s">
        <v>298</v>
      </c>
      <c r="F40" s="4" t="s">
        <v>336</v>
      </c>
      <c r="G40" s="4" t="s">
        <v>349</v>
      </c>
      <c r="H40" s="4" t="s">
        <v>353</v>
      </c>
      <c r="I40" s="37">
        <v>5</v>
      </c>
      <c r="J40" s="4"/>
      <c r="K40" s="4">
        <v>18</v>
      </c>
      <c r="L40" s="4"/>
      <c r="M40" s="4"/>
      <c r="N40" s="4"/>
      <c r="O40" s="37" t="s">
        <v>363</v>
      </c>
      <c r="P40" s="4"/>
      <c r="Q40" s="4"/>
      <c r="R40" s="4"/>
      <c r="S40" s="4"/>
      <c r="T40" s="4"/>
      <c r="U40" s="4"/>
      <c r="V40" s="4"/>
      <c r="W40" s="4"/>
      <c r="X40" s="29" t="s">
        <v>130</v>
      </c>
      <c r="Y40" s="5"/>
      <c r="Z40" s="5" t="s">
        <v>409</v>
      </c>
      <c r="AA40" s="5" t="s">
        <v>454</v>
      </c>
      <c r="AB40" s="49">
        <v>3</v>
      </c>
      <c r="AC40" s="49">
        <v>4</v>
      </c>
      <c r="AD40" s="54">
        <v>41988</v>
      </c>
      <c r="AE40" s="50">
        <v>1</v>
      </c>
      <c r="AF40" s="53">
        <v>42087</v>
      </c>
      <c r="AG40" s="49" t="s">
        <v>462</v>
      </c>
      <c r="AH40" s="54">
        <v>42818</v>
      </c>
      <c r="AI40" s="49" t="s">
        <v>462</v>
      </c>
      <c r="AJ40" s="49" t="s">
        <v>462</v>
      </c>
      <c r="AK40" s="54">
        <v>42173</v>
      </c>
      <c r="AL40" s="43">
        <v>42173</v>
      </c>
      <c r="AM40" s="49" t="s">
        <v>462</v>
      </c>
      <c r="AN40" s="55" t="s">
        <v>464</v>
      </c>
      <c r="AO40" s="55" t="s">
        <v>462</v>
      </c>
      <c r="AP40" s="6"/>
      <c r="AQ40" s="6"/>
      <c r="AR40" s="6"/>
      <c r="AS40" s="6"/>
      <c r="AT40" s="6"/>
      <c r="AU40" s="6" t="s">
        <v>476</v>
      </c>
      <c r="AV40" s="58"/>
      <c r="AW40" s="57" t="s">
        <v>476</v>
      </c>
      <c r="AX40" s="6"/>
      <c r="AY40" s="58" t="s">
        <v>473</v>
      </c>
      <c r="AZ40" s="6" t="s">
        <v>472</v>
      </c>
      <c r="BA40" s="6" t="s">
        <v>471</v>
      </c>
      <c r="BB40" s="6"/>
      <c r="BC40" s="58" t="s">
        <v>474</v>
      </c>
      <c r="BD40" s="6"/>
      <c r="BE40" s="6"/>
      <c r="BF40" s="6"/>
    </row>
    <row r="41" spans="1:58" x14ac:dyDescent="0.25">
      <c r="A41" s="4" t="s">
        <v>350</v>
      </c>
      <c r="B41" s="4" t="s">
        <v>359</v>
      </c>
      <c r="C41" s="4" t="s">
        <v>158</v>
      </c>
      <c r="D41" s="35" t="s">
        <v>378</v>
      </c>
      <c r="E41" s="4" t="s">
        <v>299</v>
      </c>
      <c r="F41" s="4" t="s">
        <v>337</v>
      </c>
      <c r="G41" s="4" t="s">
        <v>503</v>
      </c>
      <c r="H41" s="4" t="s">
        <v>353</v>
      </c>
      <c r="I41" s="37">
        <v>4</v>
      </c>
      <c r="J41" s="4"/>
      <c r="K41" s="4">
        <v>18</v>
      </c>
      <c r="L41" s="4"/>
      <c r="M41" s="4"/>
      <c r="N41" s="4"/>
      <c r="O41" s="37" t="s">
        <v>363</v>
      </c>
      <c r="P41" s="4"/>
      <c r="Q41" s="4"/>
      <c r="R41" s="4"/>
      <c r="S41" s="4"/>
      <c r="T41" s="4"/>
      <c r="U41" s="4"/>
      <c r="V41" s="4"/>
      <c r="W41" s="4"/>
      <c r="X41" s="29" t="s">
        <v>130</v>
      </c>
      <c r="Y41" s="5"/>
      <c r="Z41" s="5" t="s">
        <v>410</v>
      </c>
      <c r="AA41" s="5" t="s">
        <v>455</v>
      </c>
      <c r="AB41" s="49">
        <v>2</v>
      </c>
      <c r="AC41" s="49">
        <v>3</v>
      </c>
      <c r="AD41" s="54">
        <v>41988</v>
      </c>
      <c r="AE41" s="50">
        <v>1</v>
      </c>
      <c r="AF41" s="53">
        <v>42087</v>
      </c>
      <c r="AG41" s="49" t="s">
        <v>462</v>
      </c>
      <c r="AH41" s="54">
        <v>42818</v>
      </c>
      <c r="AI41" s="49" t="s">
        <v>462</v>
      </c>
      <c r="AJ41" s="49" t="s">
        <v>462</v>
      </c>
      <c r="AK41" s="54">
        <v>42173</v>
      </c>
      <c r="AL41" s="43">
        <v>42173</v>
      </c>
      <c r="AM41" s="49" t="s">
        <v>462</v>
      </c>
      <c r="AN41" s="55" t="s">
        <v>464</v>
      </c>
      <c r="AO41" s="55" t="s">
        <v>462</v>
      </c>
      <c r="AP41" s="6"/>
      <c r="AQ41" s="6">
        <v>60</v>
      </c>
      <c r="AR41" s="6">
        <v>160</v>
      </c>
      <c r="AS41" s="6">
        <f>AQ41+AR41</f>
        <v>220</v>
      </c>
      <c r="AT41" s="6"/>
      <c r="AU41" s="6" t="s">
        <v>475</v>
      </c>
      <c r="AV41" s="63">
        <v>43455</v>
      </c>
      <c r="AW41" s="6" t="s">
        <v>475</v>
      </c>
      <c r="AX41" s="60">
        <v>42606</v>
      </c>
      <c r="AY41" s="58" t="s">
        <v>473</v>
      </c>
      <c r="AZ41" s="6" t="s">
        <v>472</v>
      </c>
      <c r="BA41" s="6" t="s">
        <v>471</v>
      </c>
      <c r="BB41" s="6"/>
      <c r="BC41" s="58" t="s">
        <v>474</v>
      </c>
      <c r="BD41" s="6"/>
      <c r="BE41" s="6"/>
      <c r="BF41" s="6"/>
    </row>
    <row r="42" spans="1:58" x14ac:dyDescent="0.25">
      <c r="A42" s="4" t="s">
        <v>350</v>
      </c>
      <c r="B42" s="4" t="s">
        <v>359</v>
      </c>
      <c r="C42" s="4" t="s">
        <v>161</v>
      </c>
      <c r="D42" s="35" t="s">
        <v>370</v>
      </c>
      <c r="E42" s="4" t="s">
        <v>260</v>
      </c>
      <c r="F42" s="4" t="s">
        <v>338</v>
      </c>
      <c r="G42" s="4" t="s">
        <v>503</v>
      </c>
      <c r="H42" s="4" t="s">
        <v>353</v>
      </c>
      <c r="I42" s="37">
        <v>4</v>
      </c>
      <c r="J42" s="4"/>
      <c r="K42" s="4">
        <v>18</v>
      </c>
      <c r="L42" s="4"/>
      <c r="M42" s="4"/>
      <c r="N42" s="4"/>
      <c r="O42" s="37" t="s">
        <v>363</v>
      </c>
      <c r="P42" s="4"/>
      <c r="Q42" s="4"/>
      <c r="R42" s="4"/>
      <c r="S42" s="4"/>
      <c r="T42" s="4"/>
      <c r="U42" s="4"/>
      <c r="V42" s="4"/>
      <c r="W42" s="4"/>
      <c r="X42" s="29" t="s">
        <v>130</v>
      </c>
      <c r="Y42" s="5"/>
      <c r="Z42" s="5" t="s">
        <v>422</v>
      </c>
      <c r="AA42" s="5" t="s">
        <v>443</v>
      </c>
      <c r="AB42" s="49">
        <v>2</v>
      </c>
      <c r="AC42" s="49">
        <v>3</v>
      </c>
      <c r="AD42" s="54">
        <v>41988</v>
      </c>
      <c r="AE42" s="50">
        <v>1</v>
      </c>
      <c r="AF42" s="53">
        <v>42087</v>
      </c>
      <c r="AG42" s="49" t="s">
        <v>462</v>
      </c>
      <c r="AH42" s="54">
        <v>42818</v>
      </c>
      <c r="AI42" s="49" t="s">
        <v>462</v>
      </c>
      <c r="AJ42" s="49" t="s">
        <v>462</v>
      </c>
      <c r="AK42" s="54">
        <v>42173</v>
      </c>
      <c r="AL42" s="43">
        <v>42173</v>
      </c>
      <c r="AM42" s="49" t="s">
        <v>462</v>
      </c>
      <c r="AN42" s="55" t="s">
        <v>464</v>
      </c>
      <c r="AO42" s="55" t="s">
        <v>462</v>
      </c>
      <c r="AP42" s="6"/>
      <c r="AQ42" s="6"/>
      <c r="AR42" s="6"/>
      <c r="AS42" s="6"/>
      <c r="AT42" s="6"/>
      <c r="AU42" s="6" t="s">
        <v>476</v>
      </c>
      <c r="AV42" s="58"/>
      <c r="AW42" s="57" t="s">
        <v>476</v>
      </c>
      <c r="AX42" s="6"/>
      <c r="AY42" s="58" t="s">
        <v>473</v>
      </c>
      <c r="AZ42" s="6" t="s">
        <v>472</v>
      </c>
      <c r="BA42" s="6" t="s">
        <v>471</v>
      </c>
      <c r="BB42" s="6"/>
      <c r="BC42" s="58" t="s">
        <v>474</v>
      </c>
      <c r="BD42" s="6"/>
      <c r="BE42" s="6"/>
      <c r="BF42" s="6"/>
    </row>
    <row r="43" spans="1:58" x14ac:dyDescent="0.25">
      <c r="A43" s="4" t="s">
        <v>350</v>
      </c>
      <c r="B43" s="4" t="s">
        <v>359</v>
      </c>
      <c r="C43" s="4" t="s">
        <v>159</v>
      </c>
      <c r="D43" s="35" t="s">
        <v>368</v>
      </c>
      <c r="E43" s="4" t="s">
        <v>212</v>
      </c>
      <c r="F43" s="4" t="s">
        <v>339</v>
      </c>
      <c r="G43" s="4" t="s">
        <v>503</v>
      </c>
      <c r="H43" s="4" t="s">
        <v>353</v>
      </c>
      <c r="I43" s="37">
        <v>4</v>
      </c>
      <c r="J43" s="4"/>
      <c r="K43" s="4">
        <v>18</v>
      </c>
      <c r="L43" s="4"/>
      <c r="M43" s="4"/>
      <c r="N43" s="4"/>
      <c r="O43" s="37" t="s">
        <v>363</v>
      </c>
      <c r="P43" s="4"/>
      <c r="Q43" s="4"/>
      <c r="R43" s="4"/>
      <c r="S43" s="4"/>
      <c r="T43" s="4"/>
      <c r="U43" s="4"/>
      <c r="V43" s="4"/>
      <c r="W43" s="4"/>
      <c r="X43" s="29" t="s">
        <v>130</v>
      </c>
      <c r="Y43" s="5"/>
      <c r="Z43" s="5" t="s">
        <v>411</v>
      </c>
      <c r="AA43" s="5" t="s">
        <v>456</v>
      </c>
      <c r="AB43" s="49">
        <v>3</v>
      </c>
      <c r="AC43" s="49">
        <v>4</v>
      </c>
      <c r="AD43" s="54">
        <v>41988</v>
      </c>
      <c r="AE43" s="50">
        <v>1</v>
      </c>
      <c r="AF43" s="53">
        <v>42087</v>
      </c>
      <c r="AG43" s="49" t="s">
        <v>462</v>
      </c>
      <c r="AH43" s="54">
        <v>42818</v>
      </c>
      <c r="AI43" s="49" t="s">
        <v>462</v>
      </c>
      <c r="AJ43" s="49" t="s">
        <v>462</v>
      </c>
      <c r="AK43" s="54">
        <v>42205</v>
      </c>
      <c r="AL43" s="43">
        <v>42205</v>
      </c>
      <c r="AM43" s="49" t="s">
        <v>462</v>
      </c>
      <c r="AN43" s="55" t="s">
        <v>464</v>
      </c>
      <c r="AO43" s="55" t="s">
        <v>462</v>
      </c>
      <c r="AP43" s="6"/>
      <c r="AQ43" s="6"/>
      <c r="AR43" s="6"/>
      <c r="AS43" s="6"/>
      <c r="AT43" s="6"/>
      <c r="AU43" s="6" t="s">
        <v>476</v>
      </c>
      <c r="AV43" s="58"/>
      <c r="AW43" s="57" t="s">
        <v>476</v>
      </c>
      <c r="AX43" s="6"/>
      <c r="AY43" s="58" t="s">
        <v>473</v>
      </c>
      <c r="AZ43" s="6" t="s">
        <v>472</v>
      </c>
      <c r="BA43" s="6" t="s">
        <v>471</v>
      </c>
      <c r="BB43" s="6"/>
      <c r="BC43" s="58" t="s">
        <v>474</v>
      </c>
      <c r="BD43" s="6"/>
      <c r="BE43" s="6"/>
      <c r="BF43" s="6"/>
    </row>
    <row r="44" spans="1:58" x14ac:dyDescent="0.25">
      <c r="A44" s="4" t="s">
        <v>350</v>
      </c>
      <c r="B44" s="4" t="s">
        <v>359</v>
      </c>
      <c r="C44" s="4" t="s">
        <v>160</v>
      </c>
      <c r="D44" s="35" t="s">
        <v>374</v>
      </c>
      <c r="E44" s="4" t="s">
        <v>300</v>
      </c>
      <c r="F44" s="4" t="s">
        <v>340</v>
      </c>
      <c r="G44" s="4" t="s">
        <v>503</v>
      </c>
      <c r="H44" s="4" t="s">
        <v>353</v>
      </c>
      <c r="I44" s="37">
        <v>4</v>
      </c>
      <c r="J44" s="4"/>
      <c r="K44" s="4">
        <v>18</v>
      </c>
      <c r="L44" s="4"/>
      <c r="M44" s="4"/>
      <c r="N44" s="4"/>
      <c r="O44" s="37" t="s">
        <v>363</v>
      </c>
      <c r="P44" s="4"/>
      <c r="Q44" s="4"/>
      <c r="R44" s="4"/>
      <c r="S44" s="4"/>
      <c r="T44" s="4"/>
      <c r="U44" s="4"/>
      <c r="V44" s="4"/>
      <c r="W44" s="4"/>
      <c r="X44" s="29" t="s">
        <v>130</v>
      </c>
      <c r="Y44" s="5"/>
      <c r="Z44" s="5" t="s">
        <v>412</v>
      </c>
      <c r="AA44" s="5" t="s">
        <v>443</v>
      </c>
      <c r="AB44" s="49">
        <v>2</v>
      </c>
      <c r="AC44" s="49">
        <v>3</v>
      </c>
      <c r="AD44" s="54">
        <v>41988</v>
      </c>
      <c r="AE44" s="50">
        <v>1</v>
      </c>
      <c r="AF44" s="53">
        <v>42087</v>
      </c>
      <c r="AG44" s="49" t="s">
        <v>462</v>
      </c>
      <c r="AH44" s="54">
        <v>42818</v>
      </c>
      <c r="AI44" s="49" t="s">
        <v>462</v>
      </c>
      <c r="AJ44" s="49" t="s">
        <v>462</v>
      </c>
      <c r="AK44" s="54">
        <v>42205</v>
      </c>
      <c r="AL44" s="43">
        <v>42205</v>
      </c>
      <c r="AM44" s="49" t="s">
        <v>462</v>
      </c>
      <c r="AN44" s="55" t="s">
        <v>464</v>
      </c>
      <c r="AO44" s="55" t="s">
        <v>462</v>
      </c>
      <c r="AP44" s="6"/>
      <c r="AQ44" s="6"/>
      <c r="AR44" s="6"/>
      <c r="AS44" s="6"/>
      <c r="AT44" s="6"/>
      <c r="AU44" s="6" t="s">
        <v>476</v>
      </c>
      <c r="AV44" s="58"/>
      <c r="AW44" s="57" t="s">
        <v>476</v>
      </c>
      <c r="AX44" s="6"/>
      <c r="AY44" s="58" t="s">
        <v>473</v>
      </c>
      <c r="AZ44" s="6" t="s">
        <v>472</v>
      </c>
      <c r="BA44" s="6" t="s">
        <v>471</v>
      </c>
      <c r="BB44" s="6"/>
      <c r="BC44" s="58" t="s">
        <v>474</v>
      </c>
      <c r="BD44" s="6"/>
      <c r="BE44" s="6"/>
      <c r="BF44" s="6"/>
    </row>
    <row r="45" spans="1:58" x14ac:dyDescent="0.25">
      <c r="A45" s="4" t="s">
        <v>350</v>
      </c>
      <c r="B45" s="4" t="s">
        <v>359</v>
      </c>
      <c r="C45" s="4" t="s">
        <v>156</v>
      </c>
      <c r="D45" s="35" t="s">
        <v>364</v>
      </c>
      <c r="E45" s="4" t="s">
        <v>201</v>
      </c>
      <c r="F45" s="4" t="s">
        <v>341</v>
      </c>
      <c r="G45" s="4" t="s">
        <v>503</v>
      </c>
      <c r="H45" s="4" t="s">
        <v>352</v>
      </c>
      <c r="I45" s="37">
        <v>4</v>
      </c>
      <c r="J45" s="4"/>
      <c r="K45" s="4">
        <v>18</v>
      </c>
      <c r="L45" s="4"/>
      <c r="M45" s="4"/>
      <c r="N45" s="4"/>
      <c r="O45" s="37" t="s">
        <v>363</v>
      </c>
      <c r="P45" s="4"/>
      <c r="Q45" s="4"/>
      <c r="R45" s="4"/>
      <c r="S45" s="4"/>
      <c r="T45" s="4"/>
      <c r="U45" s="4"/>
      <c r="V45" s="4"/>
      <c r="W45" s="4"/>
      <c r="X45" s="29" t="s">
        <v>130</v>
      </c>
      <c r="Y45" s="5"/>
      <c r="Z45" s="5" t="s">
        <v>413</v>
      </c>
      <c r="AA45" s="5" t="s">
        <v>457</v>
      </c>
      <c r="AB45" s="49">
        <v>3</v>
      </c>
      <c r="AC45" s="49">
        <v>4</v>
      </c>
      <c r="AD45" s="54">
        <v>41988</v>
      </c>
      <c r="AE45" s="50">
        <v>1</v>
      </c>
      <c r="AF45" s="53">
        <v>42087</v>
      </c>
      <c r="AG45" s="49" t="s">
        <v>462</v>
      </c>
      <c r="AH45" s="54">
        <v>42818</v>
      </c>
      <c r="AI45" s="49" t="s">
        <v>462</v>
      </c>
      <c r="AJ45" s="49" t="s">
        <v>462</v>
      </c>
      <c r="AK45" s="54">
        <v>42205</v>
      </c>
      <c r="AL45" s="43">
        <v>42205</v>
      </c>
      <c r="AM45" s="49" t="s">
        <v>462</v>
      </c>
      <c r="AN45" s="55" t="s">
        <v>464</v>
      </c>
      <c r="AO45" s="55" t="s">
        <v>462</v>
      </c>
      <c r="AP45" s="6"/>
      <c r="AQ45" s="6"/>
      <c r="AR45" s="6"/>
      <c r="AS45" s="6"/>
      <c r="AT45" s="6"/>
      <c r="AU45" s="6" t="s">
        <v>476</v>
      </c>
      <c r="AV45" s="58"/>
      <c r="AW45" s="57" t="s">
        <v>476</v>
      </c>
      <c r="AX45" s="6"/>
      <c r="AY45" s="58" t="s">
        <v>473</v>
      </c>
      <c r="AZ45" s="6" t="s">
        <v>472</v>
      </c>
      <c r="BA45" s="6" t="s">
        <v>471</v>
      </c>
      <c r="BB45" s="6"/>
      <c r="BC45" s="58" t="s">
        <v>474</v>
      </c>
      <c r="BD45" s="6"/>
      <c r="BE45" s="6"/>
      <c r="BF45" s="6"/>
    </row>
    <row r="46" spans="1:58" x14ac:dyDescent="0.25">
      <c r="A46" s="4" t="s">
        <v>350</v>
      </c>
      <c r="B46" s="4" t="s">
        <v>150</v>
      </c>
      <c r="C46" s="4" t="s">
        <v>164</v>
      </c>
      <c r="D46" s="35" t="s">
        <v>365</v>
      </c>
      <c r="E46" s="4" t="s">
        <v>301</v>
      </c>
      <c r="F46" s="4" t="s">
        <v>342</v>
      </c>
      <c r="G46" s="4" t="s">
        <v>503</v>
      </c>
      <c r="H46" s="4" t="s">
        <v>354</v>
      </c>
      <c r="I46" s="37">
        <v>4</v>
      </c>
      <c r="J46" s="4"/>
      <c r="K46" s="4">
        <v>18</v>
      </c>
      <c r="L46" s="4"/>
      <c r="M46" s="4"/>
      <c r="N46" s="4"/>
      <c r="O46" s="37" t="s">
        <v>363</v>
      </c>
      <c r="P46" s="4"/>
      <c r="Q46" s="4"/>
      <c r="R46" s="4"/>
      <c r="S46" s="4"/>
      <c r="T46" s="4"/>
      <c r="U46" s="4"/>
      <c r="V46" s="4"/>
      <c r="W46" s="4"/>
      <c r="X46" s="29" t="s">
        <v>130</v>
      </c>
      <c r="Y46" s="5"/>
      <c r="Z46" s="5" t="s">
        <v>414</v>
      </c>
      <c r="AA46" s="5" t="s">
        <v>443</v>
      </c>
      <c r="AB46" s="49">
        <v>2</v>
      </c>
      <c r="AC46" s="49">
        <v>3</v>
      </c>
      <c r="AD46" s="54">
        <v>41988</v>
      </c>
      <c r="AE46" s="50">
        <v>1</v>
      </c>
      <c r="AF46" s="53">
        <v>42087</v>
      </c>
      <c r="AG46" s="49" t="s">
        <v>462</v>
      </c>
      <c r="AH46" s="54">
        <v>42818</v>
      </c>
      <c r="AI46" s="49" t="s">
        <v>462</v>
      </c>
      <c r="AJ46" s="49" t="s">
        <v>462</v>
      </c>
      <c r="AK46" s="54">
        <v>42205</v>
      </c>
      <c r="AL46" s="43">
        <v>42205</v>
      </c>
      <c r="AM46" s="49" t="s">
        <v>462</v>
      </c>
      <c r="AN46" s="55" t="s">
        <v>464</v>
      </c>
      <c r="AO46" s="55" t="s">
        <v>462</v>
      </c>
      <c r="AP46" s="6"/>
      <c r="AQ46" s="6">
        <v>60</v>
      </c>
      <c r="AR46" s="6">
        <v>150</v>
      </c>
      <c r="AS46" s="6">
        <f t="shared" ref="AS46:AS50" si="2">AQ46+AR46</f>
        <v>210</v>
      </c>
      <c r="AT46" s="6"/>
      <c r="AU46" s="6" t="s">
        <v>475</v>
      </c>
      <c r="AV46" s="63">
        <v>41255</v>
      </c>
      <c r="AW46" s="6" t="s">
        <v>475</v>
      </c>
      <c r="AX46" s="60">
        <v>42362</v>
      </c>
      <c r="AY46" s="58" t="s">
        <v>473</v>
      </c>
      <c r="AZ46" s="6" t="s">
        <v>472</v>
      </c>
      <c r="BA46" s="6" t="s">
        <v>471</v>
      </c>
      <c r="BB46" s="6"/>
      <c r="BC46" s="58" t="s">
        <v>474</v>
      </c>
      <c r="BD46" s="6"/>
      <c r="BE46" s="6"/>
      <c r="BF46" s="6"/>
    </row>
    <row r="47" spans="1:58" x14ac:dyDescent="0.25">
      <c r="A47" s="4" t="s">
        <v>350</v>
      </c>
      <c r="B47" s="4" t="s">
        <v>151</v>
      </c>
      <c r="C47" s="4" t="s">
        <v>166</v>
      </c>
      <c r="D47" s="35" t="s">
        <v>367</v>
      </c>
      <c r="E47" s="4" t="s">
        <v>302</v>
      </c>
      <c r="F47" s="4" t="s">
        <v>343</v>
      </c>
      <c r="G47" s="4" t="s">
        <v>503</v>
      </c>
      <c r="H47" s="4" t="s">
        <v>354</v>
      </c>
      <c r="I47" s="37">
        <v>4</v>
      </c>
      <c r="J47" s="4"/>
      <c r="K47" s="4">
        <v>18</v>
      </c>
      <c r="L47" s="4"/>
      <c r="M47" s="4"/>
      <c r="N47" s="4"/>
      <c r="O47" s="37" t="s">
        <v>363</v>
      </c>
      <c r="P47" s="4"/>
      <c r="Q47" s="4"/>
      <c r="R47" s="4"/>
      <c r="S47" s="4"/>
      <c r="T47" s="4"/>
      <c r="U47" s="4"/>
      <c r="V47" s="4"/>
      <c r="W47" s="4"/>
      <c r="X47" s="29" t="s">
        <v>130</v>
      </c>
      <c r="Y47" s="5"/>
      <c r="Z47" s="5" t="s">
        <v>415</v>
      </c>
      <c r="AA47" s="5" t="s">
        <v>443</v>
      </c>
      <c r="AB47" s="49">
        <v>6</v>
      </c>
      <c r="AC47" s="49">
        <v>7</v>
      </c>
      <c r="AD47" s="54">
        <v>41988</v>
      </c>
      <c r="AE47" s="50">
        <v>1</v>
      </c>
      <c r="AF47" s="53">
        <v>42087</v>
      </c>
      <c r="AG47" s="49" t="s">
        <v>462</v>
      </c>
      <c r="AH47" s="54">
        <v>42818</v>
      </c>
      <c r="AI47" s="49" t="s">
        <v>462</v>
      </c>
      <c r="AJ47" s="49" t="s">
        <v>462</v>
      </c>
      <c r="AK47" s="54">
        <v>42205</v>
      </c>
      <c r="AL47" s="43">
        <v>42205</v>
      </c>
      <c r="AM47" s="49" t="s">
        <v>462</v>
      </c>
      <c r="AN47" s="55" t="s">
        <v>464</v>
      </c>
      <c r="AO47" s="55" t="s">
        <v>462</v>
      </c>
      <c r="AP47" s="6"/>
      <c r="AQ47" s="6"/>
      <c r="AR47" s="6"/>
      <c r="AS47" s="6"/>
      <c r="AT47" s="6"/>
      <c r="AU47" s="6" t="s">
        <v>476</v>
      </c>
      <c r="AV47" s="58"/>
      <c r="AW47" s="57" t="s">
        <v>476</v>
      </c>
      <c r="AX47" s="6"/>
      <c r="AY47" s="58" t="s">
        <v>473</v>
      </c>
      <c r="AZ47" s="6" t="s">
        <v>472</v>
      </c>
      <c r="BA47" s="6" t="s">
        <v>471</v>
      </c>
      <c r="BB47" s="6"/>
      <c r="BC47" s="58" t="s">
        <v>474</v>
      </c>
      <c r="BD47" s="6"/>
      <c r="BE47" s="6"/>
      <c r="BF47" s="6"/>
    </row>
    <row r="48" spans="1:58" x14ac:dyDescent="0.25">
      <c r="A48" s="4" t="s">
        <v>350</v>
      </c>
      <c r="B48" s="4" t="s">
        <v>359</v>
      </c>
      <c r="C48" s="4" t="s">
        <v>162</v>
      </c>
      <c r="D48" s="35" t="s">
        <v>369</v>
      </c>
      <c r="E48" s="4" t="s">
        <v>303</v>
      </c>
      <c r="F48" s="4" t="s">
        <v>344</v>
      </c>
      <c r="G48" s="4" t="s">
        <v>503</v>
      </c>
      <c r="H48" s="4" t="s">
        <v>352</v>
      </c>
      <c r="I48" s="37">
        <v>4</v>
      </c>
      <c r="J48" s="4"/>
      <c r="K48" s="4">
        <v>18</v>
      </c>
      <c r="L48" s="4"/>
      <c r="M48" s="4"/>
      <c r="N48" s="4"/>
      <c r="O48" s="37" t="s">
        <v>363</v>
      </c>
      <c r="P48" s="4"/>
      <c r="Q48" s="4"/>
      <c r="R48" s="4"/>
      <c r="S48" s="4"/>
      <c r="T48" s="4"/>
      <c r="U48" s="4"/>
      <c r="V48" s="4"/>
      <c r="W48" s="4"/>
      <c r="X48" s="29" t="s">
        <v>130</v>
      </c>
      <c r="Y48" s="5"/>
      <c r="Z48" s="5" t="s">
        <v>416</v>
      </c>
      <c r="AA48" s="5" t="s">
        <v>443</v>
      </c>
      <c r="AB48" s="49">
        <v>2</v>
      </c>
      <c r="AC48" s="49">
        <v>3</v>
      </c>
      <c r="AD48" s="54">
        <v>41988</v>
      </c>
      <c r="AE48" s="50">
        <v>1</v>
      </c>
      <c r="AF48" s="53">
        <v>42087</v>
      </c>
      <c r="AG48" s="49" t="s">
        <v>462</v>
      </c>
      <c r="AH48" s="54">
        <v>42818</v>
      </c>
      <c r="AI48" s="49" t="s">
        <v>462</v>
      </c>
      <c r="AJ48" s="49" t="s">
        <v>462</v>
      </c>
      <c r="AK48" s="54">
        <v>42205</v>
      </c>
      <c r="AL48" s="43">
        <v>42205</v>
      </c>
      <c r="AM48" s="49" t="s">
        <v>462</v>
      </c>
      <c r="AN48" s="55" t="s">
        <v>464</v>
      </c>
      <c r="AO48" s="55" t="s">
        <v>462</v>
      </c>
      <c r="AP48" s="6"/>
      <c r="AQ48" s="6"/>
      <c r="AR48" s="6"/>
      <c r="AS48" s="6"/>
      <c r="AT48" s="6"/>
      <c r="AU48" s="6" t="s">
        <v>476</v>
      </c>
      <c r="AV48" s="58"/>
      <c r="AW48" s="57" t="s">
        <v>476</v>
      </c>
      <c r="AX48" s="6"/>
      <c r="AY48" s="58" t="s">
        <v>473</v>
      </c>
      <c r="AZ48" s="6" t="s">
        <v>472</v>
      </c>
      <c r="BA48" s="6" t="s">
        <v>471</v>
      </c>
      <c r="BB48" s="6"/>
      <c r="BC48" s="58" t="s">
        <v>474</v>
      </c>
      <c r="BD48" s="6"/>
      <c r="BE48" s="6"/>
      <c r="BF48" s="6"/>
    </row>
    <row r="49" spans="1:58" x14ac:dyDescent="0.25">
      <c r="A49" s="4" t="s">
        <v>350</v>
      </c>
      <c r="B49" s="4" t="s">
        <v>359</v>
      </c>
      <c r="C49" s="4" t="s">
        <v>162</v>
      </c>
      <c r="D49" s="35" t="s">
        <v>369</v>
      </c>
      <c r="E49" s="4" t="s">
        <v>235</v>
      </c>
      <c r="F49" s="4" t="s">
        <v>345</v>
      </c>
      <c r="G49" s="4" t="s">
        <v>349</v>
      </c>
      <c r="H49" s="4" t="s">
        <v>357</v>
      </c>
      <c r="I49" s="37">
        <v>5</v>
      </c>
      <c r="J49" s="4"/>
      <c r="K49" s="4">
        <v>18</v>
      </c>
      <c r="L49" s="4"/>
      <c r="M49" s="4"/>
      <c r="N49" s="4"/>
      <c r="O49" s="37" t="s">
        <v>363</v>
      </c>
      <c r="P49" s="4"/>
      <c r="Q49" s="4"/>
      <c r="R49" s="4"/>
      <c r="S49" s="4"/>
      <c r="T49" s="4"/>
      <c r="U49" s="4"/>
      <c r="V49" s="4"/>
      <c r="W49" s="4"/>
      <c r="X49" s="29" t="s">
        <v>130</v>
      </c>
      <c r="Y49" s="5"/>
      <c r="Z49" s="5" t="s">
        <v>417</v>
      </c>
      <c r="AA49" s="5" t="s">
        <v>443</v>
      </c>
      <c r="AB49" s="49">
        <v>2</v>
      </c>
      <c r="AC49" s="49">
        <v>3</v>
      </c>
      <c r="AD49" s="54">
        <v>41988</v>
      </c>
      <c r="AE49" s="50">
        <v>1</v>
      </c>
      <c r="AF49" s="53">
        <v>42087</v>
      </c>
      <c r="AG49" s="49" t="s">
        <v>462</v>
      </c>
      <c r="AH49" s="54">
        <v>42818</v>
      </c>
      <c r="AI49" s="49" t="s">
        <v>462</v>
      </c>
      <c r="AJ49" s="49" t="s">
        <v>462</v>
      </c>
      <c r="AK49" s="54">
        <v>42205</v>
      </c>
      <c r="AL49" s="43">
        <v>42205</v>
      </c>
      <c r="AM49" s="49" t="s">
        <v>462</v>
      </c>
      <c r="AN49" s="55" t="s">
        <v>464</v>
      </c>
      <c r="AO49" s="55" t="s">
        <v>462</v>
      </c>
      <c r="AP49" s="6"/>
      <c r="AQ49" s="6"/>
      <c r="AR49" s="6"/>
      <c r="AS49" s="6"/>
      <c r="AT49" s="6"/>
      <c r="AU49" s="6" t="s">
        <v>476</v>
      </c>
      <c r="AV49" s="58"/>
      <c r="AW49" s="57" t="s">
        <v>476</v>
      </c>
      <c r="AX49" s="6"/>
      <c r="AY49" s="58" t="s">
        <v>473</v>
      </c>
      <c r="AZ49" s="6" t="s">
        <v>472</v>
      </c>
      <c r="BA49" s="6" t="s">
        <v>471</v>
      </c>
      <c r="BB49" s="6"/>
      <c r="BC49" s="58" t="s">
        <v>474</v>
      </c>
      <c r="BD49" s="6"/>
      <c r="BE49" s="6"/>
      <c r="BF49" s="6"/>
    </row>
    <row r="50" spans="1:58" x14ac:dyDescent="0.25">
      <c r="A50" s="4" t="s">
        <v>350</v>
      </c>
      <c r="B50" s="4" t="s">
        <v>150</v>
      </c>
      <c r="C50" s="4" t="s">
        <v>165</v>
      </c>
      <c r="D50" s="35" t="s">
        <v>366</v>
      </c>
      <c r="E50" s="4" t="s">
        <v>304</v>
      </c>
      <c r="F50" s="4" t="s">
        <v>346</v>
      </c>
      <c r="G50" s="4" t="s">
        <v>503</v>
      </c>
      <c r="H50" s="4" t="s">
        <v>352</v>
      </c>
      <c r="I50" s="37">
        <v>4</v>
      </c>
      <c r="J50" s="4"/>
      <c r="K50" s="4">
        <v>18</v>
      </c>
      <c r="L50" s="4"/>
      <c r="M50" s="4"/>
      <c r="N50" s="4"/>
      <c r="O50" s="37" t="s">
        <v>363</v>
      </c>
      <c r="P50" s="4"/>
      <c r="Q50" s="4"/>
      <c r="R50" s="4"/>
      <c r="S50" s="4"/>
      <c r="T50" s="4"/>
      <c r="U50" s="4"/>
      <c r="V50" s="4"/>
      <c r="W50" s="4"/>
      <c r="X50" s="29" t="s">
        <v>130</v>
      </c>
      <c r="Y50" s="5"/>
      <c r="Z50" s="5" t="s">
        <v>418</v>
      </c>
      <c r="AA50" s="5" t="s">
        <v>443</v>
      </c>
      <c r="AB50" s="49">
        <v>2</v>
      </c>
      <c r="AC50" s="49">
        <v>3</v>
      </c>
      <c r="AD50" s="54">
        <v>41988</v>
      </c>
      <c r="AE50" s="50">
        <v>1</v>
      </c>
      <c r="AF50" s="53">
        <v>42087</v>
      </c>
      <c r="AG50" s="49" t="s">
        <v>462</v>
      </c>
      <c r="AH50" s="54">
        <v>42818</v>
      </c>
      <c r="AI50" s="49" t="s">
        <v>462</v>
      </c>
      <c r="AJ50" s="49" t="s">
        <v>462</v>
      </c>
      <c r="AK50" s="54">
        <v>42205</v>
      </c>
      <c r="AL50" s="43">
        <v>42205</v>
      </c>
      <c r="AM50" s="49" t="s">
        <v>462</v>
      </c>
      <c r="AN50" s="55" t="s">
        <v>464</v>
      </c>
      <c r="AO50" s="55" t="s">
        <v>462</v>
      </c>
      <c r="AP50" s="6"/>
      <c r="AQ50" s="6">
        <v>92</v>
      </c>
      <c r="AR50" s="6">
        <v>418</v>
      </c>
      <c r="AS50" s="6">
        <f t="shared" si="2"/>
        <v>510</v>
      </c>
      <c r="AT50" s="6"/>
      <c r="AU50" s="6" t="s">
        <v>475</v>
      </c>
      <c r="AV50" s="63">
        <v>43449</v>
      </c>
      <c r="AW50" s="57" t="s">
        <v>476</v>
      </c>
      <c r="AX50" s="6"/>
      <c r="AY50" s="58" t="s">
        <v>473</v>
      </c>
      <c r="AZ50" s="6" t="s">
        <v>472</v>
      </c>
      <c r="BA50" s="6" t="s">
        <v>471</v>
      </c>
      <c r="BB50" s="6"/>
      <c r="BC50" s="58" t="s">
        <v>474</v>
      </c>
      <c r="BD50" s="6"/>
      <c r="BE50" s="6"/>
      <c r="BF50" s="6"/>
    </row>
    <row r="51" spans="1:58" x14ac:dyDescent="0.25">
      <c r="A51" s="4" t="s">
        <v>350</v>
      </c>
      <c r="B51" s="4" t="s">
        <v>359</v>
      </c>
      <c r="C51" s="4" t="s">
        <v>162</v>
      </c>
      <c r="D51" s="35" t="s">
        <v>369</v>
      </c>
      <c r="E51" s="4" t="s">
        <v>305</v>
      </c>
      <c r="F51" s="4" t="s">
        <v>347</v>
      </c>
      <c r="G51" s="4" t="s">
        <v>503</v>
      </c>
      <c r="H51" s="4" t="s">
        <v>352</v>
      </c>
      <c r="I51" s="37">
        <v>4</v>
      </c>
      <c r="J51" s="4"/>
      <c r="K51" s="4">
        <v>18</v>
      </c>
      <c r="L51" s="4"/>
      <c r="M51" s="4"/>
      <c r="N51" s="4"/>
      <c r="O51" s="37" t="s">
        <v>363</v>
      </c>
      <c r="P51" s="4"/>
      <c r="Q51" s="4"/>
      <c r="R51" s="4"/>
      <c r="S51" s="4"/>
      <c r="T51" s="4"/>
      <c r="U51" s="4"/>
      <c r="V51" s="4"/>
      <c r="W51" s="4"/>
      <c r="X51" s="29" t="s">
        <v>130</v>
      </c>
      <c r="Y51" s="5"/>
      <c r="Z51" s="5" t="s">
        <v>419</v>
      </c>
      <c r="AA51" s="5" t="s">
        <v>443</v>
      </c>
      <c r="AB51" s="49">
        <v>2</v>
      </c>
      <c r="AC51" s="49">
        <v>3</v>
      </c>
      <c r="AD51" s="54">
        <v>41988</v>
      </c>
      <c r="AE51" s="50">
        <v>1</v>
      </c>
      <c r="AF51" s="53">
        <v>42087</v>
      </c>
      <c r="AG51" s="49" t="s">
        <v>462</v>
      </c>
      <c r="AH51" s="54">
        <v>42818</v>
      </c>
      <c r="AI51" s="49" t="s">
        <v>462</v>
      </c>
      <c r="AJ51" s="49" t="s">
        <v>462</v>
      </c>
      <c r="AK51" s="54">
        <v>42173</v>
      </c>
      <c r="AL51" s="43">
        <v>42173</v>
      </c>
      <c r="AM51" s="49" t="s">
        <v>462</v>
      </c>
      <c r="AN51" s="55" t="s">
        <v>464</v>
      </c>
      <c r="AO51" s="55" t="s">
        <v>462</v>
      </c>
      <c r="AP51" s="6"/>
      <c r="AQ51" s="6"/>
      <c r="AR51" s="6"/>
      <c r="AS51" s="6"/>
      <c r="AT51" s="6"/>
      <c r="AU51" s="6" t="s">
        <v>476</v>
      </c>
      <c r="AV51" s="58"/>
      <c r="AW51" s="57" t="s">
        <v>476</v>
      </c>
      <c r="AX51" s="6"/>
      <c r="AY51" s="58" t="s">
        <v>473</v>
      </c>
      <c r="AZ51" s="6" t="s">
        <v>472</v>
      </c>
      <c r="BA51" s="6" t="s">
        <v>471</v>
      </c>
      <c r="BB51" s="6"/>
      <c r="BC51" s="58" t="s">
        <v>474</v>
      </c>
      <c r="BD51" s="6"/>
      <c r="BE51" s="6"/>
      <c r="BF51" s="6"/>
    </row>
    <row r="52" spans="1:58" x14ac:dyDescent="0.25">
      <c r="A52" s="4" t="s">
        <v>350</v>
      </c>
      <c r="B52" s="4" t="s">
        <v>359</v>
      </c>
      <c r="C52" s="4" t="s">
        <v>372</v>
      </c>
      <c r="D52" s="35" t="s">
        <v>370</v>
      </c>
      <c r="E52" s="4" t="s">
        <v>306</v>
      </c>
      <c r="F52" s="4" t="s">
        <v>348</v>
      </c>
      <c r="G52" s="4" t="s">
        <v>503</v>
      </c>
      <c r="H52" s="4" t="s">
        <v>352</v>
      </c>
      <c r="I52" s="37">
        <v>4</v>
      </c>
      <c r="J52" s="4"/>
      <c r="K52" s="4">
        <v>18</v>
      </c>
      <c r="L52" s="4"/>
      <c r="M52" s="4"/>
      <c r="N52" s="4"/>
      <c r="O52" s="37" t="s">
        <v>363</v>
      </c>
      <c r="P52" s="4"/>
      <c r="Q52" s="4"/>
      <c r="R52" s="4"/>
      <c r="S52" s="4"/>
      <c r="T52" s="4"/>
      <c r="U52" s="4"/>
      <c r="V52" s="4"/>
      <c r="W52" s="4"/>
      <c r="X52" s="29" t="s">
        <v>130</v>
      </c>
      <c r="Y52" s="5"/>
      <c r="Z52" s="5" t="s">
        <v>420</v>
      </c>
      <c r="AA52" s="5" t="s">
        <v>443</v>
      </c>
      <c r="AB52" s="49">
        <v>5</v>
      </c>
      <c r="AC52" s="49">
        <v>6</v>
      </c>
      <c r="AD52" s="54">
        <v>41988</v>
      </c>
      <c r="AE52" s="50">
        <v>1</v>
      </c>
      <c r="AF52" s="53">
        <v>42087</v>
      </c>
      <c r="AG52" s="49" t="s">
        <v>462</v>
      </c>
      <c r="AH52" s="54">
        <v>42818</v>
      </c>
      <c r="AI52" s="49" t="s">
        <v>462</v>
      </c>
      <c r="AJ52" s="49" t="s">
        <v>462</v>
      </c>
      <c r="AK52" s="54"/>
      <c r="AL52" s="43"/>
      <c r="AM52" s="49" t="s">
        <v>462</v>
      </c>
      <c r="AN52" s="55" t="s">
        <v>464</v>
      </c>
      <c r="AO52" s="55" t="s">
        <v>462</v>
      </c>
      <c r="AP52" s="6"/>
      <c r="AQ52" s="6"/>
      <c r="AR52" s="6"/>
      <c r="AS52" s="6"/>
      <c r="AT52" s="6"/>
      <c r="AU52" s="6" t="s">
        <v>476</v>
      </c>
      <c r="AV52" s="58"/>
      <c r="AW52" s="57" t="s">
        <v>476</v>
      </c>
      <c r="AX52" s="6"/>
      <c r="AY52" s="58" t="s">
        <v>473</v>
      </c>
      <c r="AZ52" s="6" t="s">
        <v>472</v>
      </c>
      <c r="BA52" s="6" t="s">
        <v>471</v>
      </c>
      <c r="BB52" s="6"/>
      <c r="BC52" s="58" t="s">
        <v>474</v>
      </c>
      <c r="BD52" s="6"/>
      <c r="BE52" s="6"/>
      <c r="BF52" s="6"/>
    </row>
    <row r="53" spans="1:58" x14ac:dyDescent="0.25">
      <c r="AH53" s="52"/>
    </row>
    <row r="86" spans="7:8" x14ac:dyDescent="0.25">
      <c r="G86" s="24"/>
      <c r="H86" s="24"/>
    </row>
    <row r="1048576" spans="16:16" x14ac:dyDescent="0.25">
      <c r="P1048576" s="24"/>
    </row>
  </sheetData>
  <autoFilter ref="C8:L52"/>
  <mergeCells count="4">
    <mergeCell ref="A7:W7"/>
    <mergeCell ref="X7:AO7"/>
    <mergeCell ref="AP7:BF7"/>
    <mergeCell ref="A3:P3"/>
  </mergeCells>
  <conditionalFormatting sqref="Z53:Z1048576 Z1:Z9">
    <cfRule type="duplicateValues" dxfId="0" priority="1"/>
  </conditionalFormatting>
  <dataValidations count="2">
    <dataValidation type="whole" operator="greaterThan" allowBlank="1" showInputMessage="1" showErrorMessage="1" error="Minimum Age for this field is 14 years" sqref="K10:K52">
      <formula1>14</formula1>
    </dataValidation>
    <dataValidation type="textLength" operator="equal" allowBlank="1" showInputMessage="1" showErrorMessage="1" errorTitle="QP has to be of 9 characters." error="QP name has to be of 9 characters." prompt="QP name has to be of 9 characters." sqref="Z10:Z52">
      <formula1>9</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the dropdown">
          <x14:formula1>
            <xm:f>'\\server2012\SCMS_Office\Daily Routine\Kuldeep\QP updation sheet 25062018\mining ssc nextgen QP-NOS data 09_07_2018\Version 1\[Master Sheet  QP-NOS Data V1 mining 09072018.xlsx]Master Data Reference'!#REF!</xm:f>
          </x14:formula1>
          <xm:sqref>H10:H52</xm:sqref>
        </x14:dataValidation>
        <x14:dataValidation type="list" allowBlank="1" showInputMessage="1" showErrorMessage="1">
          <x14:formula1>
            <xm:f>'\\server2012\SCMS_Office\Daily Routine\Kuldeep\QP updation sheet 25062018\mining ssc nextgen QP-NOS data 09_07_2018\Version 1\[Master Sheet  QP-NOS Data V1 mining 09072018.xlsx]Master Data Reference'!#REF!</xm:f>
          </x14:formula1>
          <xm:sqref>I12:I52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Key Terms</vt:lpstr>
      <vt:lpstr>Sector-SubSectors Map</vt:lpstr>
      <vt:lpstr>OM-Mining</vt:lpstr>
      <vt:lpstr>Job Role Progression</vt:lpstr>
      <vt:lpstr>Sector_JobRole Details-Tracker</vt:lpstr>
      <vt:lpstr>'OM-Mining'!Print_Area</vt:lpstr>
      <vt:lpstr>'OM-Mining'!Print_Titles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Deepti Saxena</dc:creator>
  <cp:lastModifiedBy>content team</cp:lastModifiedBy>
  <cp:lastPrinted>2021-01-01T06:58:16Z</cp:lastPrinted>
  <dcterms:created xsi:type="dcterms:W3CDTF">2016-12-23T05:20:12Z</dcterms:created>
  <dcterms:modified xsi:type="dcterms:W3CDTF">2021-01-01T07:00:08Z</dcterms:modified>
</cp:coreProperties>
</file>